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8895" activeTab="2"/>
  </bookViews>
  <sheets>
    <sheet name="XII-MIPA 1" sheetId="1" r:id="rId1"/>
    <sheet name="XII-MIPA 2" sheetId="2" r:id="rId2"/>
    <sheet name="XII-MIPA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<sst xmlns="http://schemas.openxmlformats.org/spreadsheetml/2006/main" count="555" uniqueCount="196">
  <si>
    <t>DAFTAR NILAI SISWA SMAN 9 SEMARANG SEMESTER GASAL TAHUN PELAJARAN 2019/2020</t>
  </si>
  <si>
    <t>Guru :</t>
  </si>
  <si>
    <t>Luqman Hakim S.Pd.I., M. Pd</t>
  </si>
  <si>
    <t>Kelas XII-MIPA 1</t>
  </si>
  <si>
    <t>Mapel :</t>
  </si>
  <si>
    <t>Pendidikan Agama dan Budi Pekerti [ Kelompok A (Wajib) ]</t>
  </si>
  <si>
    <t>didownload 02/12/2019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</si>
  <si>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</si>
  <si>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</si>
  <si>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</si>
  <si>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</si>
  <si>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</si>
  <si>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</si>
  <si>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</si>
  <si>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</si>
  <si>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</si>
  <si>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</si>
  <si>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</si>
  <si>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</si>
  <si>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</si>
  <si>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</si>
  <si>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</si>
  <si>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</si>
  <si>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</si>
  <si>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</si>
  <si>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</si>
  <si>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</si>
  <si>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</si>
  <si>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</si>
  <si>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</si>
  <si>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</si>
  <si>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</si>
  <si>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</si>
  <si>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</si>
  <si>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</si>
  <si>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</si>
  <si>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</si>
  <si>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</si>
  <si>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</si>
  <si>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</si>
  <si>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</si>
  <si>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</si>
  <si>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</si>
  <si>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</si>
  <si>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</si>
  <si>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</si>
  <si>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</si>
  <si>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</si>
  <si>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</si>
  <si>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</si>
  <si>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</si>
  <si>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</si>
  <si>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</si>
  <si>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</si>
  <si>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</si>
  <si>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</si>
  <si>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</si>
  <si>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</si>
  <si>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</si>
  <si>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</si>
  <si>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</si>
  <si>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</si>
  <si>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</si>
  <si>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</si>
  <si>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</si>
  <si>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</si>
  <si>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</si>
  <si>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</si>
  <si>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</si>
  <si>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</si>
  <si>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</si>
  <si>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</si>
  <si>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</si>
  <si>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</si>
  <si>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</si>
  <si>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</si>
  <si>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</si>
  <si>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</si>
  <si>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</si>
  <si>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</si>
  <si>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</si>
  <si>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</si>
  <si>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</si>
  <si>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</si>
  <si>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</si>
  <si>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</si>
  <si>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</si>
  <si>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</si>
  <si>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</si>
  <si>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</si>
  <si>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</si>
  <si>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</si>
  <si>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</si>
  <si>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</si>
  <si>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</si>
  <si>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</si>
  <si>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</si>
  <si>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</si>
  <si>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</si>
  <si>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</si>
  <si>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</si>
  <si>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</si>
  <si>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</si>
  <si>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</si>
  <si>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</si>
  <si>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</si>
  <si>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</si>
  <si>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</si>
  <si>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</si>
  <si>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</si>
  <si>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</si>
  <si>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</si>
  <si>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</si>
  <si>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</si>
  <si>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</si>
  <si>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</si>
  <si>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</si>
  <si>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</si>
  <si>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</si>
  <si>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</si>
  <si>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</si>
  <si>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</si>
  <si>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</si>
  <si>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</si>
  <si>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</si>
  <si>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</si>
  <si>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</si>
  <si>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</si>
  <si>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</si>
  <si>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</si>
  <si>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</si>
  <si>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</si>
  <si>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</si>
  <si>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</si>
  <si>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</si>
  <si>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</si>
  <si>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</si>
  <si>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</si>
  <si>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</si>
  <si>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</si>
  <si>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</si>
  <si>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</si>
  <si>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</si>
  <si>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</si>
  <si>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</si>
  <si>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</si>
  <si>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</si>
  <si>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</si>
  <si>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</si>
  <si>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</si>
  <si>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</si>
  <si>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</si>
  <si>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</si>
  <si>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</si>
  <si>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</si>
  <si>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</si>
  <si>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</si>
  <si>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</si>
  <si>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</si>
  <si>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</si>
  <si>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</si>
  <si>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</si>
  <si>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</si>
  <si>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</si>
  <si>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</si>
  <si>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</si>
  <si>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</si>
  <si>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</si>
  <si>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</si>
  <si>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</si>
  <si>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</si>
  <si>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</si>
  <si>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</si>
  <si>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</si>
  <si>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</si>
  <si>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</si>
  <si>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</si>
  <si>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</si>
  <si>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</si>
  <si>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</si>
  <si>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</si>
  <si>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</si>
  <si>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</si>
  <si>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</si>
  <si>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</si>
  <si>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</si>
  <si>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</si>
  <si>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</si>
  <si>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</si>
  <si>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 xml:space="preserve">A </t>
  </si>
  <si>
    <t>Memiliki kemampuan dalam  menganalisis dan memahami kompetensi dasar  Munakahat, namun dalam kompetensi dasar Strategi  Dakwah Islam di Nusantara perlu ditingkatkan.</t>
  </si>
  <si>
    <t>Memiliki kemampuan dalam  menganalisis dan memahami kompetensi dasar Iman kepada hari akhir, namun dalam kompetensi dasar Munakahat (Pernikahan) di Indonesia    perlu ditingkatkan.</t>
  </si>
  <si>
    <t>Memiliki kemampuan dalam menganalisis dan  memahami  kompetensi dasar berfikir kritis dan bersikap demokratis, namun sebaiknya dalam kompetensi dasar  Iman kepada hari akhir perlu ditingkatkan</t>
  </si>
  <si>
    <t>Memiliki keterampilan dalam membaca QS. Al Qori'ah  namun dalam implementasi perlu  ditingkatkan</t>
  </si>
  <si>
    <t>Memiliki keterampilan  dalam memahami simulasi praktek munakahat, namun dalam implementasi perlu  ditingkatkan</t>
  </si>
  <si>
    <t>Memiliki keterampilan dalam membaca  dan mengidentifikasikan tajwid QS. Ali Imron : 190-191 dan QS. Ali Imron : 159, namun dalam implementasi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</si>
</sst>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925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109648</v>
      </c>
      <c r="C11" s="19" t="s">
        <v>55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berfikir kritis dan bersikap demokratis, namun sebaiknya dalam kompetensi dasar  Iman kepada hari akhir perlu ditingkatkan</v>
      </c>
      <c r="K11" s="28">
        <f t="shared" ref="K11:K50" si="5">IF((COUNTA(AF11:AO11)&gt;0),AVERAGE(AF11:AO11),"")</f>
        <v>94.5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 dan mengidentifikasikan tajwid QS. Ali Imron : 190-191 dan QS. Ali Imron : 159, namun dalam implementasi perlu ditingkatkan.</v>
      </c>
      <c r="Q11" s="39"/>
      <c r="R11" s="39" t="s">
        <v>189</v>
      </c>
      <c r="S11" s="18"/>
      <c r="T11" s="1">
        <v>94</v>
      </c>
      <c r="U11" s="1">
        <v>100</v>
      </c>
      <c r="V11" s="1">
        <v>94</v>
      </c>
      <c r="W11" s="41">
        <v>90</v>
      </c>
      <c r="X11" s="1">
        <v>95</v>
      </c>
      <c r="Y11" s="1">
        <v>95</v>
      </c>
      <c r="Z11" s="1"/>
      <c r="AA11" s="1"/>
      <c r="AB11" s="1"/>
      <c r="AC11" s="1"/>
      <c r="AD11" s="1"/>
      <c r="AE11" s="18"/>
      <c r="AF11" s="1">
        <v>94</v>
      </c>
      <c r="AG11" s="1">
        <v>95</v>
      </c>
      <c r="AH11" s="1">
        <v>94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109663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2" s="28">
        <f t="shared" si="5"/>
        <v>94.5</v>
      </c>
      <c r="L12" s="28" t="str">
        <f t="shared" si="6"/>
        <v>A</v>
      </c>
      <c r="M12" s="28">
        <f t="shared" si="7"/>
        <v>94.5</v>
      </c>
      <c r="N12" s="28" t="str">
        <f t="shared" si="8"/>
        <v>A</v>
      </c>
      <c r="O12" s="36">
        <v>1</v>
      </c>
      <c r="P12" s="28" t="str">
        <f t="shared" si="9"/>
        <v>Memiliki keterampilan dalam membaca  dan mengidentifikasikan tajwid QS. Ali Imron : 190-191 dan QS. Ali Imron : 159, namun dalam implementasi perlu ditingkatkan.</v>
      </c>
      <c r="Q12" s="39"/>
      <c r="R12" s="39" t="s">
        <v>189</v>
      </c>
      <c r="S12" s="18"/>
      <c r="T12" s="1">
        <v>94</v>
      </c>
      <c r="U12" s="1">
        <v>93</v>
      </c>
      <c r="V12" s="1">
        <v>90</v>
      </c>
      <c r="W12" s="41">
        <v>88</v>
      </c>
      <c r="X12" s="1">
        <v>95</v>
      </c>
      <c r="Y12" s="1">
        <v>95</v>
      </c>
      <c r="Z12" s="1"/>
      <c r="AA12" s="1"/>
      <c r="AB12" s="1"/>
      <c r="AC12" s="1"/>
      <c r="AD12" s="1"/>
      <c r="AE12" s="18"/>
      <c r="AF12" s="1">
        <v>94</v>
      </c>
      <c r="AG12" s="1">
        <v>95</v>
      </c>
      <c r="AH12" s="1">
        <v>94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109678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Memiliki keterampilan dalam membaca  dan mengidentifikasikan tajwid QS. Ali Imron : 190-191 dan QS. Ali Imron : 159, namun dalam implementasi perlu ditingkatkan.</v>
      </c>
      <c r="Q13" s="39"/>
      <c r="R13" s="39" t="s">
        <v>189</v>
      </c>
      <c r="S13" s="18"/>
      <c r="T13" s="1">
        <v>88</v>
      </c>
      <c r="U13" s="1">
        <v>86</v>
      </c>
      <c r="V13" s="1">
        <v>82</v>
      </c>
      <c r="W13" s="41">
        <v>83</v>
      </c>
      <c r="X13" s="1">
        <v>95</v>
      </c>
      <c r="Y13" s="1">
        <v>92</v>
      </c>
      <c r="Z13" s="1"/>
      <c r="AA13" s="1"/>
      <c r="AB13" s="1"/>
      <c r="AC13" s="1"/>
      <c r="AD13" s="1"/>
      <c r="AE13" s="18"/>
      <c r="AF13" s="1">
        <v>88</v>
      </c>
      <c r="AG13" s="1">
        <v>96</v>
      </c>
      <c r="AH13" s="1">
        <v>88</v>
      </c>
      <c r="AI13" s="1">
        <v>96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192</v>
      </c>
      <c r="FI13" s="78" t="s">
        <v>195</v>
      </c>
      <c r="FJ13" s="80">
        <v>48641</v>
      </c>
      <c r="FK13" s="80">
        <v>48651</v>
      </c>
    </row>
    <row r="14" spans="1:167" x14ac:dyDescent="0.25">
      <c r="A14" s="19">
        <v>4</v>
      </c>
      <c r="B14" s="19">
        <v>109693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4" s="28">
        <f t="shared" si="5"/>
        <v>92.5</v>
      </c>
      <c r="L14" s="28" t="str">
        <f t="shared" si="6"/>
        <v>A</v>
      </c>
      <c r="M14" s="28">
        <f t="shared" si="7"/>
        <v>92.5</v>
      </c>
      <c r="N14" s="28" t="str">
        <f t="shared" si="8"/>
        <v>A</v>
      </c>
      <c r="O14" s="36">
        <v>1</v>
      </c>
      <c r="P14" s="28" t="str">
        <f t="shared" si="9"/>
        <v>Memiliki keterampilan dalam membaca  dan mengidentifikasikan tajwid QS. Ali Imron : 190-191 dan QS. Ali Imron : 159, namun dalam implementasi perlu ditingkatkan.</v>
      </c>
      <c r="Q14" s="39"/>
      <c r="R14" s="39" t="s">
        <v>189</v>
      </c>
      <c r="S14" s="18"/>
      <c r="T14" s="1">
        <v>90</v>
      </c>
      <c r="U14" s="1">
        <v>100</v>
      </c>
      <c r="V14" s="1">
        <v>88</v>
      </c>
      <c r="W14" s="41">
        <v>85</v>
      </c>
      <c r="X14" s="1">
        <v>95</v>
      </c>
      <c r="Y14" s="1">
        <v>95</v>
      </c>
      <c r="Z14" s="1"/>
      <c r="AA14" s="1"/>
      <c r="AB14" s="1"/>
      <c r="AC14" s="1"/>
      <c r="AD14" s="1"/>
      <c r="AE14" s="18"/>
      <c r="AF14" s="1">
        <v>90</v>
      </c>
      <c r="AG14" s="1">
        <v>95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80"/>
      <c r="FK14" s="80"/>
    </row>
    <row r="15" spans="1:167" x14ac:dyDescent="0.25">
      <c r="A15" s="19">
        <v>5</v>
      </c>
      <c r="B15" s="19">
        <v>109708</v>
      </c>
      <c r="C15" s="19" t="s">
        <v>69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5" s="28">
        <f t="shared" si="5"/>
        <v>93.5</v>
      </c>
      <c r="L15" s="28" t="str">
        <f t="shared" si="6"/>
        <v>A</v>
      </c>
      <c r="M15" s="28">
        <f t="shared" si="7"/>
        <v>93.5</v>
      </c>
      <c r="N15" s="28" t="str">
        <f t="shared" si="8"/>
        <v>A</v>
      </c>
      <c r="O15" s="36">
        <v>1</v>
      </c>
      <c r="P15" s="28" t="str">
        <f t="shared" si="9"/>
        <v>Memiliki keterampilan dalam membaca  dan mengidentifikasikan tajwid QS. Ali Imron : 190-191 dan QS. Ali Imron : 159, namun dalam implementasi perlu ditingkatkan.</v>
      </c>
      <c r="Q15" s="39"/>
      <c r="R15" s="39" t="s">
        <v>189</v>
      </c>
      <c r="S15" s="18"/>
      <c r="T15" s="1">
        <v>92</v>
      </c>
      <c r="U15" s="1">
        <v>100</v>
      </c>
      <c r="V15" s="1">
        <v>94</v>
      </c>
      <c r="W15" s="41">
        <v>86</v>
      </c>
      <c r="X15" s="1">
        <v>97</v>
      </c>
      <c r="Y15" s="1">
        <v>92</v>
      </c>
      <c r="Z15" s="1"/>
      <c r="AA15" s="1"/>
      <c r="AB15" s="1"/>
      <c r="AC15" s="1"/>
      <c r="AD15" s="1"/>
      <c r="AE15" s="18"/>
      <c r="AF15" s="1">
        <v>92</v>
      </c>
      <c r="AG15" s="1">
        <v>95</v>
      </c>
      <c r="AH15" s="1">
        <v>92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9" t="s">
        <v>191</v>
      </c>
      <c r="FI15" s="78" t="s">
        <v>194</v>
      </c>
      <c r="FJ15" s="80">
        <v>48642</v>
      </c>
      <c r="FK15" s="80">
        <v>48652</v>
      </c>
    </row>
    <row r="16" spans="1:167" x14ac:dyDescent="0.25">
      <c r="A16" s="19">
        <v>6</v>
      </c>
      <c r="B16" s="19">
        <v>109723</v>
      </c>
      <c r="C16" s="19" t="s">
        <v>70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6" s="28">
        <f t="shared" si="5"/>
        <v>95.5</v>
      </c>
      <c r="L16" s="28" t="str">
        <f t="shared" si="6"/>
        <v>A</v>
      </c>
      <c r="M16" s="28">
        <f t="shared" si="7"/>
        <v>95.5</v>
      </c>
      <c r="N16" s="28" t="str">
        <f t="shared" si="8"/>
        <v>A</v>
      </c>
      <c r="O16" s="36">
        <v>1</v>
      </c>
      <c r="P16" s="28" t="str">
        <f t="shared" si="9"/>
        <v>Memiliki keterampilan dalam membaca  dan mengidentifikasikan tajwid QS. Ali Imron : 190-191 dan QS. Ali Imron : 159, namun dalam implementasi perlu ditingkatkan.</v>
      </c>
      <c r="Q16" s="39"/>
      <c r="R16" s="39" t="s">
        <v>189</v>
      </c>
      <c r="S16" s="18"/>
      <c r="T16" s="1">
        <v>95</v>
      </c>
      <c r="U16" s="1">
        <v>97</v>
      </c>
      <c r="V16" s="1">
        <v>94</v>
      </c>
      <c r="W16" s="41">
        <v>91</v>
      </c>
      <c r="X16" s="1">
        <v>90</v>
      </c>
      <c r="Y16" s="1">
        <v>90</v>
      </c>
      <c r="Z16" s="1"/>
      <c r="AA16" s="1"/>
      <c r="AB16" s="1"/>
      <c r="AC16" s="1"/>
      <c r="AD16" s="1"/>
      <c r="AE16" s="18"/>
      <c r="AF16" s="1">
        <v>95</v>
      </c>
      <c r="AG16" s="1">
        <v>96</v>
      </c>
      <c r="AH16" s="1">
        <v>95</v>
      </c>
      <c r="AI16" s="1">
        <v>96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80"/>
      <c r="FK16" s="80"/>
    </row>
    <row r="17" spans="1:167" x14ac:dyDescent="0.25">
      <c r="A17" s="19">
        <v>7</v>
      </c>
      <c r="B17" s="19">
        <v>109738</v>
      </c>
      <c r="C17" s="19" t="s">
        <v>71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7" s="28">
        <f t="shared" si="5"/>
        <v>92.5</v>
      </c>
      <c r="L17" s="28" t="str">
        <f t="shared" si="6"/>
        <v>A</v>
      </c>
      <c r="M17" s="28">
        <f t="shared" si="7"/>
        <v>92.5</v>
      </c>
      <c r="N17" s="28" t="str">
        <f t="shared" si="8"/>
        <v>A</v>
      </c>
      <c r="O17" s="36">
        <v>1</v>
      </c>
      <c r="P17" s="28" t="str">
        <f t="shared" si="9"/>
        <v>Memiliki keterampilan dalam membaca  dan mengidentifikasikan tajwid QS. Ali Imron : 190-191 dan QS. Ali Imron : 159, namun dalam implementasi perlu ditingkatkan.</v>
      </c>
      <c r="Q17" s="39"/>
      <c r="R17" s="39" t="s">
        <v>189</v>
      </c>
      <c r="S17" s="18"/>
      <c r="T17" s="1">
        <v>88</v>
      </c>
      <c r="U17" s="1">
        <v>96</v>
      </c>
      <c r="V17" s="1">
        <v>90</v>
      </c>
      <c r="W17" s="41">
        <v>89</v>
      </c>
      <c r="X17" s="1">
        <v>95</v>
      </c>
      <c r="Y17" s="1">
        <v>97</v>
      </c>
      <c r="Z17" s="1"/>
      <c r="AA17" s="1"/>
      <c r="AB17" s="1"/>
      <c r="AC17" s="1"/>
      <c r="AD17" s="1"/>
      <c r="AE17" s="18"/>
      <c r="AF17" s="1">
        <v>88</v>
      </c>
      <c r="AG17" s="1">
        <v>97</v>
      </c>
      <c r="AH17" s="1">
        <v>88</v>
      </c>
      <c r="AI17" s="1">
        <v>97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9" t="s">
        <v>190</v>
      </c>
      <c r="FI17" s="78" t="s">
        <v>193</v>
      </c>
      <c r="FJ17" s="80">
        <v>48643</v>
      </c>
      <c r="FK17" s="80">
        <v>48653</v>
      </c>
    </row>
    <row r="18" spans="1:167" x14ac:dyDescent="0.25">
      <c r="A18" s="19">
        <v>8</v>
      </c>
      <c r="B18" s="19">
        <v>109753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8" s="28">
        <f t="shared" si="5"/>
        <v>95</v>
      </c>
      <c r="L18" s="28" t="str">
        <f t="shared" si="6"/>
        <v>A</v>
      </c>
      <c r="M18" s="28">
        <f t="shared" si="7"/>
        <v>95</v>
      </c>
      <c r="N18" s="28" t="str">
        <f t="shared" si="8"/>
        <v>A</v>
      </c>
      <c r="O18" s="36">
        <v>1</v>
      </c>
      <c r="P18" s="28" t="str">
        <f t="shared" si="9"/>
        <v>Memiliki keterampilan dalam membaca  dan mengidentifikasikan tajwid QS. Ali Imron : 190-191 dan QS. Ali Imron : 159, namun dalam implementasi perlu ditingkatkan.</v>
      </c>
      <c r="Q18" s="39"/>
      <c r="R18" s="39" t="s">
        <v>189</v>
      </c>
      <c r="S18" s="18"/>
      <c r="T18" s="1">
        <v>95</v>
      </c>
      <c r="U18" s="1">
        <v>82</v>
      </c>
      <c r="V18" s="1">
        <v>92</v>
      </c>
      <c r="W18" s="41">
        <v>98</v>
      </c>
      <c r="X18" s="1">
        <v>95</v>
      </c>
      <c r="Y18" s="1">
        <v>97</v>
      </c>
      <c r="Z18" s="1"/>
      <c r="AA18" s="1"/>
      <c r="AB18" s="1"/>
      <c r="AC18" s="1"/>
      <c r="AD18" s="1"/>
      <c r="AE18" s="18"/>
      <c r="AF18" s="1">
        <v>95</v>
      </c>
      <c r="AG18" s="1">
        <v>95</v>
      </c>
      <c r="AH18" s="1">
        <v>95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80"/>
      <c r="FK18" s="80"/>
    </row>
    <row r="19" spans="1:167" x14ac:dyDescent="0.25">
      <c r="A19" s="19">
        <v>9</v>
      </c>
      <c r="B19" s="19">
        <v>109768</v>
      </c>
      <c r="C19" s="19" t="s">
        <v>73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9" s="28">
        <f t="shared" si="5"/>
        <v>93.5</v>
      </c>
      <c r="L19" s="28" t="str">
        <f t="shared" si="6"/>
        <v>A</v>
      </c>
      <c r="M19" s="28">
        <f t="shared" si="7"/>
        <v>93.5</v>
      </c>
      <c r="N19" s="28" t="str">
        <f t="shared" si="8"/>
        <v>A</v>
      </c>
      <c r="O19" s="36">
        <v>1</v>
      </c>
      <c r="P19" s="28" t="str">
        <f t="shared" si="9"/>
        <v>Memiliki keterampilan dalam membaca  dan mengidentifikasikan tajwid QS. Ali Imron : 190-191 dan QS. Ali Imron : 159, namun dalam implementasi perlu ditingkatkan.</v>
      </c>
      <c r="Q19" s="39"/>
      <c r="R19" s="39" t="s">
        <v>189</v>
      </c>
      <c r="S19" s="18"/>
      <c r="T19" s="1">
        <v>92</v>
      </c>
      <c r="U19" s="1">
        <v>100</v>
      </c>
      <c r="V19" s="1">
        <v>94</v>
      </c>
      <c r="W19" s="41">
        <v>93</v>
      </c>
      <c r="X19" s="1">
        <v>92</v>
      </c>
      <c r="Y19" s="1">
        <v>95</v>
      </c>
      <c r="Z19" s="1"/>
      <c r="AA19" s="1"/>
      <c r="AB19" s="1"/>
      <c r="AC19" s="1"/>
      <c r="AD19" s="1"/>
      <c r="AE19" s="18"/>
      <c r="AF19" s="1">
        <v>92</v>
      </c>
      <c r="AG19" s="1">
        <v>95</v>
      </c>
      <c r="AH19" s="1">
        <v>92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80">
        <v>48644</v>
      </c>
      <c r="FK19" s="80">
        <v>48654</v>
      </c>
    </row>
    <row r="20" spans="1:167" x14ac:dyDescent="0.25">
      <c r="A20" s="19">
        <v>10</v>
      </c>
      <c r="B20" s="19">
        <v>109783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Memiliki keterampilan dalam membaca  dan mengidentifikasikan tajwid QS. Ali Imron : 190-191 dan QS. Ali Imron : 159, namun dalam implementasi perlu ditingkatkan.</v>
      </c>
      <c r="Q20" s="39"/>
      <c r="R20" s="39" t="s">
        <v>189</v>
      </c>
      <c r="S20" s="18"/>
      <c r="T20" s="1">
        <v>85</v>
      </c>
      <c r="U20" s="1">
        <v>77</v>
      </c>
      <c r="V20" s="1">
        <v>82</v>
      </c>
      <c r="W20" s="41">
        <v>80</v>
      </c>
      <c r="X20" s="1">
        <v>92</v>
      </c>
      <c r="Y20" s="1">
        <v>95</v>
      </c>
      <c r="Z20" s="1"/>
      <c r="AA20" s="1"/>
      <c r="AB20" s="1"/>
      <c r="AC20" s="1"/>
      <c r="AD20" s="1"/>
      <c r="AE20" s="18"/>
      <c r="AF20" s="1">
        <v>85</v>
      </c>
      <c r="AG20" s="1">
        <v>95</v>
      </c>
      <c r="AH20" s="1">
        <v>85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80"/>
      <c r="FK20" s="80"/>
    </row>
    <row r="21" spans="1:167" x14ac:dyDescent="0.25">
      <c r="A21" s="19">
        <v>11</v>
      </c>
      <c r="B21" s="19">
        <v>109798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1" s="28">
        <f t="shared" si="5"/>
        <v>90.5</v>
      </c>
      <c r="L21" s="28" t="str">
        <f t="shared" si="6"/>
        <v>A</v>
      </c>
      <c r="M21" s="28">
        <f t="shared" si="7"/>
        <v>90.5</v>
      </c>
      <c r="N21" s="28" t="str">
        <f t="shared" si="8"/>
        <v>A</v>
      </c>
      <c r="O21" s="36">
        <v>1</v>
      </c>
      <c r="P21" s="28" t="str">
        <f t="shared" si="9"/>
        <v>Memiliki keterampilan dalam membaca  dan mengidentifikasikan tajwid QS. Ali Imron : 190-191 dan QS. Ali Imron : 159, namun dalam implementasi perlu ditingkatkan.</v>
      </c>
      <c r="Q21" s="39"/>
      <c r="R21" s="39" t="s">
        <v>189</v>
      </c>
      <c r="S21" s="18"/>
      <c r="T21" s="1">
        <v>86</v>
      </c>
      <c r="U21" s="1">
        <v>95</v>
      </c>
      <c r="V21" s="1">
        <v>92</v>
      </c>
      <c r="W21" s="41">
        <v>71</v>
      </c>
      <c r="X21" s="1">
        <v>95</v>
      </c>
      <c r="Y21" s="1">
        <v>95</v>
      </c>
      <c r="Z21" s="1"/>
      <c r="AA21" s="1"/>
      <c r="AB21" s="1"/>
      <c r="AC21" s="1"/>
      <c r="AD21" s="1"/>
      <c r="AE21" s="18"/>
      <c r="AF21" s="1">
        <v>86</v>
      </c>
      <c r="AG21" s="1">
        <v>95</v>
      </c>
      <c r="AH21" s="1">
        <v>86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80">
        <v>48645</v>
      </c>
      <c r="FK21" s="80">
        <v>48655</v>
      </c>
    </row>
    <row r="22" spans="1:167" x14ac:dyDescent="0.25">
      <c r="A22" s="19">
        <v>12</v>
      </c>
      <c r="B22" s="19">
        <v>109813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2" s="28">
        <f t="shared" si="5"/>
        <v>95</v>
      </c>
      <c r="L22" s="28" t="str">
        <f t="shared" si="6"/>
        <v>A</v>
      </c>
      <c r="M22" s="28">
        <f t="shared" si="7"/>
        <v>95</v>
      </c>
      <c r="N22" s="28" t="str">
        <f t="shared" si="8"/>
        <v>A</v>
      </c>
      <c r="O22" s="36">
        <v>1</v>
      </c>
      <c r="P22" s="28" t="str">
        <f t="shared" si="9"/>
        <v>Memiliki keterampilan dalam membaca  dan mengidentifikasikan tajwid QS. Ali Imron : 190-191 dan QS. Ali Imron : 159, namun dalam implementasi perlu ditingkatkan.</v>
      </c>
      <c r="Q22" s="39"/>
      <c r="R22" s="39" t="s">
        <v>189</v>
      </c>
      <c r="S22" s="18"/>
      <c r="T22" s="1">
        <v>93</v>
      </c>
      <c r="U22" s="1">
        <v>82</v>
      </c>
      <c r="V22" s="1">
        <v>88</v>
      </c>
      <c r="W22" s="41">
        <v>81</v>
      </c>
      <c r="X22" s="1">
        <v>95</v>
      </c>
      <c r="Y22" s="1">
        <v>90</v>
      </c>
      <c r="Z22" s="1"/>
      <c r="AA22" s="1"/>
      <c r="AB22" s="1"/>
      <c r="AC22" s="1"/>
      <c r="AD22" s="1"/>
      <c r="AE22" s="18"/>
      <c r="AF22" s="1">
        <v>93</v>
      </c>
      <c r="AG22" s="1">
        <v>97</v>
      </c>
      <c r="AH22" s="1">
        <v>93</v>
      </c>
      <c r="AI22" s="1">
        <v>97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80"/>
      <c r="FK22" s="80"/>
    </row>
    <row r="23" spans="1:167" x14ac:dyDescent="0.25">
      <c r="A23" s="19">
        <v>13</v>
      </c>
      <c r="B23" s="19">
        <v>109828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3" s="28">
        <f t="shared" si="5"/>
        <v>95</v>
      </c>
      <c r="L23" s="28" t="str">
        <f t="shared" si="6"/>
        <v>A</v>
      </c>
      <c r="M23" s="28">
        <f t="shared" si="7"/>
        <v>95</v>
      </c>
      <c r="N23" s="28" t="str">
        <f t="shared" si="8"/>
        <v>A</v>
      </c>
      <c r="O23" s="36">
        <v>1</v>
      </c>
      <c r="P23" s="28" t="str">
        <f t="shared" si="9"/>
        <v>Memiliki keterampilan dalam membaca  dan mengidentifikasikan tajwid QS. Ali Imron : 190-191 dan QS. Ali Imron : 159, namun dalam implementasi perlu ditingkatkan.</v>
      </c>
      <c r="Q23" s="39"/>
      <c r="R23" s="39" t="s">
        <v>189</v>
      </c>
      <c r="S23" s="18"/>
      <c r="T23" s="1">
        <v>95</v>
      </c>
      <c r="U23" s="1">
        <v>85</v>
      </c>
      <c r="V23" s="1">
        <v>90</v>
      </c>
      <c r="W23" s="41">
        <v>85</v>
      </c>
      <c r="X23" s="1">
        <v>95</v>
      </c>
      <c r="Y23" s="1">
        <v>97</v>
      </c>
      <c r="Z23" s="1"/>
      <c r="AA23" s="1"/>
      <c r="AB23" s="1"/>
      <c r="AC23" s="1"/>
      <c r="AD23" s="1"/>
      <c r="AE23" s="18"/>
      <c r="AF23" s="1">
        <v>95</v>
      </c>
      <c r="AG23" s="1">
        <v>95</v>
      </c>
      <c r="AH23" s="1">
        <v>95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80">
        <v>48646</v>
      </c>
      <c r="FK23" s="80">
        <v>48656</v>
      </c>
    </row>
    <row r="24" spans="1:167" x14ac:dyDescent="0.25">
      <c r="A24" s="19">
        <v>14</v>
      </c>
      <c r="B24" s="19">
        <v>109843</v>
      </c>
      <c r="C24" s="19" t="s">
        <v>78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4" s="28">
        <f t="shared" si="5"/>
        <v>93.5</v>
      </c>
      <c r="L24" s="28" t="str">
        <f t="shared" si="6"/>
        <v>A</v>
      </c>
      <c r="M24" s="28">
        <f t="shared" si="7"/>
        <v>93.5</v>
      </c>
      <c r="N24" s="28" t="str">
        <f t="shared" si="8"/>
        <v>A</v>
      </c>
      <c r="O24" s="36">
        <v>1</v>
      </c>
      <c r="P24" s="28" t="str">
        <f t="shared" si="9"/>
        <v>Memiliki keterampilan dalam membaca  dan mengidentifikasikan tajwid QS. Ali Imron : 190-191 dan QS. Ali Imron : 159, namun dalam implementasi perlu ditingkatkan.</v>
      </c>
      <c r="Q24" s="39"/>
      <c r="R24" s="39" t="s">
        <v>189</v>
      </c>
      <c r="S24" s="18"/>
      <c r="T24" s="1">
        <v>92</v>
      </c>
      <c r="U24" s="1">
        <v>100</v>
      </c>
      <c r="V24" s="1">
        <v>98</v>
      </c>
      <c r="W24" s="41">
        <v>82</v>
      </c>
      <c r="X24" s="1">
        <v>95</v>
      </c>
      <c r="Y24" s="1">
        <v>92</v>
      </c>
      <c r="Z24" s="1"/>
      <c r="AA24" s="1"/>
      <c r="AB24" s="1"/>
      <c r="AC24" s="1"/>
      <c r="AD24" s="1"/>
      <c r="AE24" s="18"/>
      <c r="AF24" s="1">
        <v>92</v>
      </c>
      <c r="AG24" s="1">
        <v>95</v>
      </c>
      <c r="AH24" s="1">
        <v>92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80"/>
      <c r="FK24" s="80"/>
    </row>
    <row r="25" spans="1:167" x14ac:dyDescent="0.25">
      <c r="A25" s="19">
        <v>15</v>
      </c>
      <c r="B25" s="19">
        <v>109858</v>
      </c>
      <c r="C25" s="19" t="s">
        <v>79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Memiliki keterampilan dalam membaca  dan mengidentifikasikan tajwid QS. Ali Imron : 190-191 dan QS. Ali Imron : 159, namun dalam implementasi perlu ditingkatkan.</v>
      </c>
      <c r="Q25" s="39"/>
      <c r="R25" s="39" t="s">
        <v>189</v>
      </c>
      <c r="S25" s="18"/>
      <c r="T25" s="1">
        <v>90</v>
      </c>
      <c r="U25" s="1">
        <v>100</v>
      </c>
      <c r="V25" s="1">
        <v>96</v>
      </c>
      <c r="W25" s="41">
        <v>90</v>
      </c>
      <c r="X25" s="1">
        <v>95</v>
      </c>
      <c r="Y25" s="1">
        <v>92</v>
      </c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>
        <v>90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80">
        <v>48647</v>
      </c>
      <c r="FK25" s="80">
        <v>48657</v>
      </c>
    </row>
    <row r="26" spans="1:167" x14ac:dyDescent="0.25">
      <c r="A26" s="19">
        <v>16</v>
      </c>
      <c r="B26" s="19">
        <v>109873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6" s="28">
        <f t="shared" si="5"/>
        <v>91.5</v>
      </c>
      <c r="L26" s="28" t="str">
        <f t="shared" si="6"/>
        <v>A</v>
      </c>
      <c r="M26" s="28">
        <f t="shared" si="7"/>
        <v>91.5</v>
      </c>
      <c r="N26" s="28" t="str">
        <f t="shared" si="8"/>
        <v>A</v>
      </c>
      <c r="O26" s="36">
        <v>1</v>
      </c>
      <c r="P26" s="28" t="str">
        <f t="shared" si="9"/>
        <v>Memiliki keterampilan dalam membaca  dan mengidentifikasikan tajwid QS. Ali Imron : 190-191 dan QS. Ali Imron : 159, namun dalam implementasi perlu ditingkatkan.</v>
      </c>
      <c r="Q26" s="39"/>
      <c r="R26" s="39" t="s">
        <v>189</v>
      </c>
      <c r="S26" s="18"/>
      <c r="T26" s="1">
        <v>88</v>
      </c>
      <c r="U26" s="1">
        <v>85</v>
      </c>
      <c r="V26" s="1">
        <v>92</v>
      </c>
      <c r="W26" s="41">
        <v>77</v>
      </c>
      <c r="X26" s="1">
        <v>95</v>
      </c>
      <c r="Y26" s="1">
        <v>90</v>
      </c>
      <c r="Z26" s="1"/>
      <c r="AA26" s="1"/>
      <c r="AB26" s="1"/>
      <c r="AC26" s="1"/>
      <c r="AD26" s="1"/>
      <c r="AE26" s="18"/>
      <c r="AF26" s="1">
        <v>88</v>
      </c>
      <c r="AG26" s="1">
        <v>95</v>
      </c>
      <c r="AH26" s="1">
        <v>88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80"/>
      <c r="FK26" s="80"/>
    </row>
    <row r="27" spans="1:167" x14ac:dyDescent="0.25">
      <c r="A27" s="19">
        <v>17</v>
      </c>
      <c r="B27" s="19">
        <v>109888</v>
      </c>
      <c r="C27" s="19" t="s">
        <v>82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Memiliki keterampilan dalam membaca  dan mengidentifikasikan tajwid QS. Ali Imron : 190-191 dan QS. Ali Imron : 159, namun dalam implementasi perlu ditingkatkan.</v>
      </c>
      <c r="Q27" s="39"/>
      <c r="R27" s="39" t="s">
        <v>189</v>
      </c>
      <c r="S27" s="18"/>
      <c r="T27" s="1">
        <v>87</v>
      </c>
      <c r="U27" s="1">
        <v>98</v>
      </c>
      <c r="V27" s="1">
        <v>86</v>
      </c>
      <c r="W27" s="41">
        <v>84</v>
      </c>
      <c r="X27" s="1">
        <v>97</v>
      </c>
      <c r="Y27" s="1">
        <v>97</v>
      </c>
      <c r="Z27" s="1"/>
      <c r="AA27" s="1"/>
      <c r="AB27" s="1"/>
      <c r="AC27" s="1"/>
      <c r="AD27" s="1"/>
      <c r="AE27" s="18"/>
      <c r="AF27" s="1">
        <v>87</v>
      </c>
      <c r="AG27" s="1">
        <v>95</v>
      </c>
      <c r="AH27" s="1">
        <v>87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80">
        <v>48648</v>
      </c>
      <c r="FK27" s="80">
        <v>48658</v>
      </c>
    </row>
    <row r="28" spans="1:167" x14ac:dyDescent="0.25">
      <c r="A28" s="19">
        <v>18</v>
      </c>
      <c r="B28" s="19">
        <v>109903</v>
      </c>
      <c r="C28" s="19" t="s">
        <v>83</v>
      </c>
      <c r="D28" s="18"/>
      <c r="E28" s="28">
        <f t="shared" si="0"/>
        <v>95</v>
      </c>
      <c r="F28" s="28" t="str">
        <f t="shared" si="1"/>
        <v>A</v>
      </c>
      <c r="G28" s="28">
        <f t="shared" si="2"/>
        <v>95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8" s="28">
        <f t="shared" si="5"/>
        <v>94</v>
      </c>
      <c r="L28" s="28" t="str">
        <f t="shared" si="6"/>
        <v>A</v>
      </c>
      <c r="M28" s="28">
        <f t="shared" si="7"/>
        <v>94</v>
      </c>
      <c r="N28" s="28" t="str">
        <f t="shared" si="8"/>
        <v>A</v>
      </c>
      <c r="O28" s="36">
        <v>1</v>
      </c>
      <c r="P28" s="28" t="str">
        <f t="shared" si="9"/>
        <v>Memiliki keterampilan dalam membaca  dan mengidentifikasikan tajwid QS. Ali Imron : 190-191 dan QS. Ali Imron : 159, namun dalam implementasi perlu ditingkatkan.</v>
      </c>
      <c r="Q28" s="39"/>
      <c r="R28" s="39" t="s">
        <v>189</v>
      </c>
      <c r="S28" s="18"/>
      <c r="T28" s="1">
        <v>92</v>
      </c>
      <c r="U28" s="1">
        <v>100</v>
      </c>
      <c r="V28" s="1">
        <v>96</v>
      </c>
      <c r="W28" s="41">
        <v>94</v>
      </c>
      <c r="X28" s="1">
        <v>95</v>
      </c>
      <c r="Y28" s="1">
        <v>92</v>
      </c>
      <c r="Z28" s="1"/>
      <c r="AA28" s="1"/>
      <c r="AB28" s="1"/>
      <c r="AC28" s="1"/>
      <c r="AD28" s="1"/>
      <c r="AE28" s="18"/>
      <c r="AF28" s="1">
        <v>92</v>
      </c>
      <c r="AG28" s="1">
        <v>96</v>
      </c>
      <c r="AH28" s="1">
        <v>92</v>
      </c>
      <c r="AI28" s="1">
        <v>96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80"/>
      <c r="FK28" s="80"/>
    </row>
    <row r="29" spans="1:167" x14ac:dyDescent="0.25">
      <c r="A29" s="19">
        <v>19</v>
      </c>
      <c r="B29" s="19">
        <v>109918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9" s="28">
        <f t="shared" si="5"/>
        <v>92.5</v>
      </c>
      <c r="L29" s="28" t="str">
        <f t="shared" si="6"/>
        <v>A</v>
      </c>
      <c r="M29" s="28">
        <f t="shared" si="7"/>
        <v>92.5</v>
      </c>
      <c r="N29" s="28" t="str">
        <f t="shared" si="8"/>
        <v>A</v>
      </c>
      <c r="O29" s="36">
        <v>1</v>
      </c>
      <c r="P29" s="28" t="str">
        <f t="shared" si="9"/>
        <v>Memiliki keterampilan dalam membaca  dan mengidentifikasikan tajwid QS. Ali Imron : 190-191 dan QS. Ali Imron : 159, namun dalam implementasi perlu ditingkatkan.</v>
      </c>
      <c r="Q29" s="39"/>
      <c r="R29" s="39" t="s">
        <v>189</v>
      </c>
      <c r="S29" s="18"/>
      <c r="T29" s="1">
        <v>90</v>
      </c>
      <c r="U29" s="1">
        <v>85</v>
      </c>
      <c r="V29" s="1">
        <v>90</v>
      </c>
      <c r="W29" s="41">
        <v>93</v>
      </c>
      <c r="X29" s="1">
        <v>92</v>
      </c>
      <c r="Y29" s="1">
        <v>95</v>
      </c>
      <c r="Z29" s="1"/>
      <c r="AA29" s="1"/>
      <c r="AB29" s="1"/>
      <c r="AC29" s="1"/>
      <c r="AD29" s="1"/>
      <c r="AE29" s="18"/>
      <c r="AF29" s="1">
        <v>90</v>
      </c>
      <c r="AG29" s="1">
        <v>95</v>
      </c>
      <c r="AH29" s="1">
        <v>90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80">
        <v>48649</v>
      </c>
      <c r="FK29" s="80">
        <v>48659</v>
      </c>
    </row>
    <row r="30" spans="1:167" x14ac:dyDescent="0.25">
      <c r="A30" s="19">
        <v>20</v>
      </c>
      <c r="B30" s="19">
        <v>109933</v>
      </c>
      <c r="C30" s="19" t="s">
        <v>85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1</v>
      </c>
      <c r="P30" s="28" t="str">
        <f t="shared" si="9"/>
        <v>Memiliki keterampilan dalam membaca  dan mengidentifikasikan tajwid QS. Ali Imron : 190-191 dan QS. Ali Imron : 159, namun dalam implementasi perlu ditingkatkan.</v>
      </c>
      <c r="Q30" s="39"/>
      <c r="R30" s="39" t="s">
        <v>189</v>
      </c>
      <c r="S30" s="18"/>
      <c r="T30" s="1">
        <v>90</v>
      </c>
      <c r="U30" s="1">
        <v>88</v>
      </c>
      <c r="V30" s="1">
        <v>90</v>
      </c>
      <c r="W30" s="41">
        <v>88</v>
      </c>
      <c r="X30" s="1">
        <v>95</v>
      </c>
      <c r="Y30" s="1">
        <v>100</v>
      </c>
      <c r="Z30" s="1"/>
      <c r="AA30" s="1"/>
      <c r="AB30" s="1"/>
      <c r="AC30" s="1"/>
      <c r="AD30" s="1"/>
      <c r="AE30" s="18"/>
      <c r="AF30" s="1">
        <v>90</v>
      </c>
      <c r="AG30" s="1">
        <v>95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80"/>
      <c r="FK30" s="80"/>
    </row>
    <row r="31" spans="1:167" x14ac:dyDescent="0.25">
      <c r="A31" s="19">
        <v>21</v>
      </c>
      <c r="B31" s="19">
        <v>109948</v>
      </c>
      <c r="C31" s="19" t="s">
        <v>86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1" s="28">
        <f t="shared" si="5"/>
        <v>93.5</v>
      </c>
      <c r="L31" s="28" t="str">
        <f t="shared" si="6"/>
        <v>A</v>
      </c>
      <c r="M31" s="28">
        <f t="shared" si="7"/>
        <v>93.5</v>
      </c>
      <c r="N31" s="28" t="str">
        <f t="shared" si="8"/>
        <v>A</v>
      </c>
      <c r="O31" s="36">
        <v>1</v>
      </c>
      <c r="P31" s="28" t="str">
        <f t="shared" si="9"/>
        <v>Memiliki keterampilan dalam membaca  dan mengidentifikasikan tajwid QS. Ali Imron : 190-191 dan QS. Ali Imron : 159, namun dalam implementasi perlu ditingkatkan.</v>
      </c>
      <c r="Q31" s="39"/>
      <c r="R31" s="39" t="s">
        <v>189</v>
      </c>
      <c r="S31" s="18"/>
      <c r="T31" s="1">
        <v>93</v>
      </c>
      <c r="U31" s="1">
        <v>92</v>
      </c>
      <c r="V31" s="1">
        <v>90</v>
      </c>
      <c r="W31" s="41">
        <v>87</v>
      </c>
      <c r="X31" s="1">
        <v>97</v>
      </c>
      <c r="Y31" s="1">
        <v>95</v>
      </c>
      <c r="Z31" s="1"/>
      <c r="AA31" s="1"/>
      <c r="AB31" s="1"/>
      <c r="AC31" s="1"/>
      <c r="AD31" s="1"/>
      <c r="AE31" s="18"/>
      <c r="AF31" s="1">
        <v>93</v>
      </c>
      <c r="AG31" s="1">
        <v>94</v>
      </c>
      <c r="AH31" s="1">
        <v>93</v>
      </c>
      <c r="AI31" s="1">
        <v>94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80">
        <v>48650</v>
      </c>
      <c r="FK31" s="80">
        <v>48660</v>
      </c>
    </row>
    <row r="32" spans="1:167" x14ac:dyDescent="0.25">
      <c r="A32" s="19">
        <v>22</v>
      </c>
      <c r="B32" s="19">
        <v>120547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>Memiliki keterampilan dalam membaca  dan mengidentifikasikan tajwid QS. Ali Imron : 190-191 dan QS. Ali Imron : 159, namun dalam implementasi perlu ditingkatkan.</v>
      </c>
      <c r="Q32" s="39"/>
      <c r="R32" s="39" t="s">
        <v>189</v>
      </c>
      <c r="S32" s="18"/>
      <c r="T32" s="1">
        <v>88</v>
      </c>
      <c r="U32" s="1">
        <v>75</v>
      </c>
      <c r="V32" s="1">
        <v>88</v>
      </c>
      <c r="W32" s="41">
        <v>86</v>
      </c>
      <c r="X32" s="1">
        <v>95</v>
      </c>
      <c r="Y32" s="1">
        <v>97</v>
      </c>
      <c r="Z32" s="1"/>
      <c r="AA32" s="1"/>
      <c r="AB32" s="1"/>
      <c r="AC32" s="1"/>
      <c r="AD32" s="1"/>
      <c r="AE32" s="18"/>
      <c r="AF32" s="1">
        <v>88</v>
      </c>
      <c r="AG32" s="1">
        <v>98</v>
      </c>
      <c r="AH32" s="1">
        <v>88</v>
      </c>
      <c r="AI32" s="1">
        <v>98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80"/>
      <c r="FI32" s="80"/>
      <c r="FJ32" s="80"/>
      <c r="FK32" s="80"/>
    </row>
    <row r="33" spans="1:157" x14ac:dyDescent="0.25">
      <c r="A33" s="19">
        <v>23</v>
      </c>
      <c r="B33" s="19">
        <v>109963</v>
      </c>
      <c r="C33" s="19" t="s">
        <v>88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3" s="28">
        <f t="shared" si="5"/>
        <v>93.5</v>
      </c>
      <c r="L33" s="28" t="str">
        <f t="shared" si="6"/>
        <v>A</v>
      </c>
      <c r="M33" s="28">
        <f t="shared" si="7"/>
        <v>93.5</v>
      </c>
      <c r="N33" s="28" t="str">
        <f t="shared" si="8"/>
        <v>A</v>
      </c>
      <c r="O33" s="36">
        <v>1</v>
      </c>
      <c r="P33" s="28" t="str">
        <f t="shared" si="9"/>
        <v>Memiliki keterampilan dalam membaca  dan mengidentifikasikan tajwid QS. Ali Imron : 190-191 dan QS. Ali Imron : 159, namun dalam implementasi perlu ditingkatkan.</v>
      </c>
      <c r="Q33" s="39"/>
      <c r="R33" s="39" t="s">
        <v>189</v>
      </c>
      <c r="S33" s="18"/>
      <c r="T33" s="1">
        <v>92</v>
      </c>
      <c r="U33" s="1">
        <v>88</v>
      </c>
      <c r="V33" s="1">
        <v>92</v>
      </c>
      <c r="W33" s="41">
        <v>90</v>
      </c>
      <c r="X33" s="1">
        <v>95</v>
      </c>
      <c r="Y33" s="1">
        <v>97</v>
      </c>
      <c r="Z33" s="1"/>
      <c r="AA33" s="1"/>
      <c r="AB33" s="1"/>
      <c r="AC33" s="1"/>
      <c r="AD33" s="1"/>
      <c r="AE33" s="18"/>
      <c r="AF33" s="1">
        <v>92</v>
      </c>
      <c r="AG33" s="1">
        <v>95</v>
      </c>
      <c r="AH33" s="1">
        <v>92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109978</v>
      </c>
      <c r="C34" s="19" t="s">
        <v>89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1</v>
      </c>
      <c r="P34" s="28" t="str">
        <f t="shared" si="9"/>
        <v>Memiliki keterampilan dalam membaca  dan mengidentifikasikan tajwid QS. Ali Imron : 190-191 dan QS. Ali Imron : 159, namun dalam implementasi perlu ditingkatkan.</v>
      </c>
      <c r="Q34" s="39"/>
      <c r="R34" s="39" t="s">
        <v>189</v>
      </c>
      <c r="S34" s="18"/>
      <c r="T34" s="1">
        <v>92</v>
      </c>
      <c r="U34" s="1">
        <v>97</v>
      </c>
      <c r="V34" s="1">
        <v>92</v>
      </c>
      <c r="W34" s="41">
        <v>90</v>
      </c>
      <c r="X34" s="1">
        <v>95</v>
      </c>
      <c r="Y34" s="1">
        <v>97</v>
      </c>
      <c r="Z34" s="1"/>
      <c r="AA34" s="1"/>
      <c r="AB34" s="1"/>
      <c r="AC34" s="1"/>
      <c r="AD34" s="1"/>
      <c r="AE34" s="18"/>
      <c r="AF34" s="1">
        <v>92</v>
      </c>
      <c r="AG34" s="1">
        <v>96</v>
      </c>
      <c r="AH34" s="1">
        <v>92</v>
      </c>
      <c r="AI34" s="1">
        <v>96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109993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keterampilan dalam membaca  dan mengidentifikasikan tajwid QS. Ali Imron : 190-191 dan QS. Ali Imron : 159, namun dalam implementasi perlu ditingkatkan.</v>
      </c>
      <c r="Q35" s="39"/>
      <c r="R35" s="39" t="s">
        <v>189</v>
      </c>
      <c r="S35" s="18"/>
      <c r="T35" s="1">
        <v>87</v>
      </c>
      <c r="U35" s="1">
        <v>83</v>
      </c>
      <c r="V35" s="1">
        <v>86</v>
      </c>
      <c r="W35" s="41">
        <v>76</v>
      </c>
      <c r="X35" s="1">
        <v>95</v>
      </c>
      <c r="Y35" s="1">
        <v>100</v>
      </c>
      <c r="Z35" s="1"/>
      <c r="AA35" s="1"/>
      <c r="AB35" s="1"/>
      <c r="AC35" s="1"/>
      <c r="AD35" s="1"/>
      <c r="AE35" s="18"/>
      <c r="AF35" s="1">
        <v>87</v>
      </c>
      <c r="AG35" s="1">
        <v>93</v>
      </c>
      <c r="AH35" s="1">
        <v>87</v>
      </c>
      <c r="AI35" s="1">
        <v>93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110008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6" s="28">
        <f t="shared" si="5"/>
        <v>94.5</v>
      </c>
      <c r="L36" s="28" t="str">
        <f t="shared" si="6"/>
        <v>A</v>
      </c>
      <c r="M36" s="28">
        <f t="shared" si="7"/>
        <v>94.5</v>
      </c>
      <c r="N36" s="28" t="str">
        <f t="shared" si="8"/>
        <v>A</v>
      </c>
      <c r="O36" s="36">
        <v>1</v>
      </c>
      <c r="P36" s="28" t="str">
        <f t="shared" si="9"/>
        <v>Memiliki keterampilan dalam membaca  dan mengidentifikasikan tajwid QS. Ali Imron : 190-191 dan QS. Ali Imron : 159, namun dalam implementasi perlu ditingkatkan.</v>
      </c>
      <c r="Q36" s="39"/>
      <c r="R36" s="39" t="s">
        <v>189</v>
      </c>
      <c r="S36" s="18"/>
      <c r="T36" s="1">
        <v>92</v>
      </c>
      <c r="U36" s="1">
        <v>100</v>
      </c>
      <c r="V36" s="1">
        <v>86</v>
      </c>
      <c r="W36" s="41">
        <v>93</v>
      </c>
      <c r="X36" s="1">
        <v>95</v>
      </c>
      <c r="Y36" s="1">
        <v>92</v>
      </c>
      <c r="Z36" s="1"/>
      <c r="AA36" s="1"/>
      <c r="AB36" s="1"/>
      <c r="AC36" s="1"/>
      <c r="AD36" s="1"/>
      <c r="AE36" s="18"/>
      <c r="AF36" s="1">
        <v>92</v>
      </c>
      <c r="AG36" s="1">
        <v>97</v>
      </c>
      <c r="AH36" s="1">
        <v>92</v>
      </c>
      <c r="AI36" s="1">
        <v>97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110023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1</v>
      </c>
      <c r="P37" s="28" t="str">
        <f t="shared" si="9"/>
        <v>Memiliki keterampilan dalam membaca  dan mengidentifikasikan tajwid QS. Ali Imron : 190-191 dan QS. Ali Imron : 159, namun dalam implementasi perlu ditingkatkan.</v>
      </c>
      <c r="Q37" s="39"/>
      <c r="R37" s="39" t="s">
        <v>189</v>
      </c>
      <c r="S37" s="18"/>
      <c r="T37" s="1">
        <v>90</v>
      </c>
      <c r="U37" s="1">
        <v>100</v>
      </c>
      <c r="V37" s="1">
        <v>94</v>
      </c>
      <c r="W37" s="41">
        <v>77</v>
      </c>
      <c r="X37" s="1">
        <v>92</v>
      </c>
      <c r="Y37" s="1">
        <v>95</v>
      </c>
      <c r="Z37" s="1"/>
      <c r="AA37" s="1"/>
      <c r="AB37" s="1"/>
      <c r="AC37" s="1"/>
      <c r="AD37" s="1"/>
      <c r="AE37" s="18"/>
      <c r="AF37" s="1">
        <v>90</v>
      </c>
      <c r="AG37" s="1">
        <v>95</v>
      </c>
      <c r="AH37" s="1">
        <v>90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110038</v>
      </c>
      <c r="C38" s="19" t="s">
        <v>93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8" s="28">
        <f t="shared" si="5"/>
        <v>96.5</v>
      </c>
      <c r="L38" s="28" t="str">
        <f t="shared" si="6"/>
        <v>A</v>
      </c>
      <c r="M38" s="28">
        <f t="shared" si="7"/>
        <v>96.5</v>
      </c>
      <c r="N38" s="28" t="str">
        <f t="shared" si="8"/>
        <v>A</v>
      </c>
      <c r="O38" s="36">
        <v>1</v>
      </c>
      <c r="P38" s="28" t="str">
        <f t="shared" si="9"/>
        <v>Memiliki keterampilan dalam membaca  dan mengidentifikasikan tajwid QS. Ali Imron : 190-191 dan QS. Ali Imron : 159, namun dalam implementasi perlu ditingkatkan.</v>
      </c>
      <c r="Q38" s="39"/>
      <c r="R38" s="39" t="s">
        <v>189</v>
      </c>
      <c r="S38" s="18"/>
      <c r="T38" s="1">
        <v>95</v>
      </c>
      <c r="U38" s="1">
        <v>100</v>
      </c>
      <c r="V38" s="1">
        <v>86</v>
      </c>
      <c r="W38" s="41">
        <v>95</v>
      </c>
      <c r="X38" s="1">
        <v>95</v>
      </c>
      <c r="Y38" s="1">
        <v>92</v>
      </c>
      <c r="Z38" s="1"/>
      <c r="AA38" s="1"/>
      <c r="AB38" s="1"/>
      <c r="AC38" s="1"/>
      <c r="AD38" s="1"/>
      <c r="AE38" s="18"/>
      <c r="AF38" s="1">
        <v>95</v>
      </c>
      <c r="AG38" s="1">
        <v>98</v>
      </c>
      <c r="AH38" s="1">
        <v>95</v>
      </c>
      <c r="AI38" s="1">
        <v>98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110053</v>
      </c>
      <c r="C39" s="19" t="s">
        <v>94</v>
      </c>
      <c r="D39" s="18"/>
      <c r="E39" s="28">
        <f t="shared" si="0"/>
        <v>95</v>
      </c>
      <c r="F39" s="28" t="str">
        <f t="shared" si="1"/>
        <v>A</v>
      </c>
      <c r="G39" s="28">
        <f t="shared" si="2"/>
        <v>95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9" s="28">
        <f t="shared" si="5"/>
        <v>96</v>
      </c>
      <c r="L39" s="28" t="str">
        <f t="shared" si="6"/>
        <v>A</v>
      </c>
      <c r="M39" s="28">
        <f t="shared" si="7"/>
        <v>96</v>
      </c>
      <c r="N39" s="28" t="str">
        <f t="shared" si="8"/>
        <v>A</v>
      </c>
      <c r="O39" s="36">
        <v>1</v>
      </c>
      <c r="P39" s="28" t="str">
        <f t="shared" si="9"/>
        <v>Memiliki keterampilan dalam membaca  dan mengidentifikasikan tajwid QS. Ali Imron : 190-191 dan QS. Ali Imron : 159, namun dalam implementasi perlu ditingkatkan.</v>
      </c>
      <c r="Q39" s="39"/>
      <c r="R39" s="39" t="s">
        <v>189</v>
      </c>
      <c r="S39" s="18"/>
      <c r="T39" s="1">
        <v>95</v>
      </c>
      <c r="U39" s="1">
        <v>100</v>
      </c>
      <c r="V39" s="1">
        <v>86</v>
      </c>
      <c r="W39" s="41">
        <v>91</v>
      </c>
      <c r="X39" s="1">
        <v>95</v>
      </c>
      <c r="Y39" s="1">
        <v>100</v>
      </c>
      <c r="Z39" s="1"/>
      <c r="AA39" s="1"/>
      <c r="AB39" s="1"/>
      <c r="AC39" s="1"/>
      <c r="AD39" s="1"/>
      <c r="AE39" s="18"/>
      <c r="AF39" s="1">
        <v>95</v>
      </c>
      <c r="AG39" s="1">
        <v>97</v>
      </c>
      <c r="AH39" s="1">
        <v>95</v>
      </c>
      <c r="AI39" s="1">
        <v>97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110068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0" s="28">
        <f t="shared" si="5"/>
        <v>95</v>
      </c>
      <c r="L40" s="28" t="str">
        <f t="shared" si="6"/>
        <v>A</v>
      </c>
      <c r="M40" s="28">
        <f t="shared" si="7"/>
        <v>95</v>
      </c>
      <c r="N40" s="28" t="str">
        <f t="shared" si="8"/>
        <v>A</v>
      </c>
      <c r="O40" s="36">
        <v>1</v>
      </c>
      <c r="P40" s="28" t="str">
        <f t="shared" si="9"/>
        <v>Memiliki keterampilan dalam membaca  dan mengidentifikasikan tajwid QS. Ali Imron : 190-191 dan QS. Ali Imron : 159, namun dalam implementasi perlu ditingkatkan.</v>
      </c>
      <c r="Q40" s="39"/>
      <c r="R40" s="39" t="s">
        <v>189</v>
      </c>
      <c r="S40" s="18"/>
      <c r="T40" s="1">
        <v>91</v>
      </c>
      <c r="U40" s="1">
        <v>98</v>
      </c>
      <c r="V40" s="1">
        <v>84</v>
      </c>
      <c r="W40" s="41">
        <v>85</v>
      </c>
      <c r="X40" s="1">
        <v>95</v>
      </c>
      <c r="Y40" s="1">
        <v>97</v>
      </c>
      <c r="Z40" s="1"/>
      <c r="AA40" s="1"/>
      <c r="AB40" s="1"/>
      <c r="AC40" s="1"/>
      <c r="AD40" s="1"/>
      <c r="AE40" s="18"/>
      <c r="AF40" s="1">
        <v>91</v>
      </c>
      <c r="AG40" s="1">
        <v>99</v>
      </c>
      <c r="AH40" s="1">
        <v>91</v>
      </c>
      <c r="AI40" s="1">
        <v>99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110083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1" s="28">
        <f t="shared" si="5"/>
        <v>88.75</v>
      </c>
      <c r="L41" s="28" t="str">
        <f t="shared" si="6"/>
        <v>A</v>
      </c>
      <c r="M41" s="28">
        <f t="shared" si="7"/>
        <v>88.75</v>
      </c>
      <c r="N41" s="28" t="str">
        <f t="shared" si="8"/>
        <v>A</v>
      </c>
      <c r="O41" s="36">
        <v>1</v>
      </c>
      <c r="P41" s="28" t="str">
        <f t="shared" si="9"/>
        <v>Memiliki keterampilan dalam membaca  dan mengidentifikasikan tajwid QS. Ali Imron : 190-191 dan QS. Ali Imron : 159, namun dalam implementasi perlu ditingkatkan.</v>
      </c>
      <c r="Q41" s="39"/>
      <c r="R41" s="39" t="s">
        <v>189</v>
      </c>
      <c r="S41" s="18"/>
      <c r="T41" s="1">
        <v>90</v>
      </c>
      <c r="U41" s="1">
        <v>85</v>
      </c>
      <c r="V41" s="1">
        <v>80</v>
      </c>
      <c r="W41" s="41">
        <v>82</v>
      </c>
      <c r="X41" s="1">
        <v>95</v>
      </c>
      <c r="Y41" s="1">
        <v>90</v>
      </c>
      <c r="Z41" s="1"/>
      <c r="AA41" s="1"/>
      <c r="AB41" s="1"/>
      <c r="AC41" s="1"/>
      <c r="AD41" s="1"/>
      <c r="AE41" s="18"/>
      <c r="AF41" s="1">
        <v>90</v>
      </c>
      <c r="AG41" s="1">
        <v>95</v>
      </c>
      <c r="AH41" s="1">
        <v>90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110098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2" s="28">
        <f t="shared" si="5"/>
        <v>94</v>
      </c>
      <c r="L42" s="28" t="str">
        <f t="shared" si="6"/>
        <v>A</v>
      </c>
      <c r="M42" s="28">
        <f t="shared" si="7"/>
        <v>94</v>
      </c>
      <c r="N42" s="28" t="str">
        <f t="shared" si="8"/>
        <v>A</v>
      </c>
      <c r="O42" s="36">
        <v>1</v>
      </c>
      <c r="P42" s="28" t="str">
        <f t="shared" si="9"/>
        <v>Memiliki keterampilan dalam membaca  dan mengidentifikasikan tajwid QS. Ali Imron : 190-191 dan QS. Ali Imron : 159, namun dalam implementasi perlu ditingkatkan.</v>
      </c>
      <c r="Q42" s="39"/>
      <c r="R42" s="39" t="s">
        <v>189</v>
      </c>
      <c r="S42" s="18"/>
      <c r="T42" s="1">
        <v>93</v>
      </c>
      <c r="U42" s="1">
        <v>96</v>
      </c>
      <c r="V42" s="1">
        <v>90</v>
      </c>
      <c r="W42" s="41">
        <v>86</v>
      </c>
      <c r="X42" s="1">
        <v>95</v>
      </c>
      <c r="Y42" s="1">
        <v>92</v>
      </c>
      <c r="Z42" s="1"/>
      <c r="AA42" s="1"/>
      <c r="AB42" s="1"/>
      <c r="AC42" s="1"/>
      <c r="AD42" s="1"/>
      <c r="AE42" s="18"/>
      <c r="AF42" s="1">
        <v>93</v>
      </c>
      <c r="AG42" s="1">
        <v>95</v>
      </c>
      <c r="AH42" s="1">
        <v>93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110113</v>
      </c>
      <c r="C43" s="19" t="s">
        <v>98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3" s="28">
        <f t="shared" si="5"/>
        <v>94.5</v>
      </c>
      <c r="L43" s="28" t="str">
        <f t="shared" si="6"/>
        <v>A</v>
      </c>
      <c r="M43" s="28">
        <f t="shared" si="7"/>
        <v>94.5</v>
      </c>
      <c r="N43" s="28" t="str">
        <f t="shared" si="8"/>
        <v>A</v>
      </c>
      <c r="O43" s="36">
        <v>1</v>
      </c>
      <c r="P43" s="28" t="str">
        <f t="shared" si="9"/>
        <v>Memiliki keterampilan dalam membaca  dan mengidentifikasikan tajwid QS. Ali Imron : 190-191 dan QS. Ali Imron : 159, namun dalam implementasi perlu ditingkatkan.</v>
      </c>
      <c r="Q43" s="39"/>
      <c r="R43" s="39" t="s">
        <v>189</v>
      </c>
      <c r="S43" s="18"/>
      <c r="T43" s="1">
        <v>93</v>
      </c>
      <c r="U43" s="1">
        <v>100</v>
      </c>
      <c r="V43" s="1">
        <v>88</v>
      </c>
      <c r="W43" s="41">
        <v>92</v>
      </c>
      <c r="X43" s="1">
        <v>95</v>
      </c>
      <c r="Y43" s="1">
        <v>95</v>
      </c>
      <c r="Z43" s="1"/>
      <c r="AA43" s="1"/>
      <c r="AB43" s="1"/>
      <c r="AC43" s="1"/>
      <c r="AD43" s="1"/>
      <c r="AE43" s="18"/>
      <c r="AF43" s="1">
        <v>93</v>
      </c>
      <c r="AG43" s="1">
        <v>96</v>
      </c>
      <c r="AH43" s="1">
        <v>93</v>
      </c>
      <c r="AI43" s="1">
        <v>96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110128</v>
      </c>
      <c r="C44" s="19" t="s">
        <v>99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Memiliki keterampilan dalam membaca  dan mengidentifikasikan tajwid QS. Ali Imron : 190-191 dan QS. Ali Imron : 159, namun dalam implementasi perlu ditingkatkan.</v>
      </c>
      <c r="Q44" s="39"/>
      <c r="R44" s="39" t="s">
        <v>189</v>
      </c>
      <c r="S44" s="18"/>
      <c r="T44" s="1">
        <v>85</v>
      </c>
      <c r="U44" s="1">
        <v>95</v>
      </c>
      <c r="V44" s="1">
        <v>92</v>
      </c>
      <c r="W44" s="41">
        <v>86</v>
      </c>
      <c r="X44" s="1">
        <v>97</v>
      </c>
      <c r="Y44" s="1">
        <v>95</v>
      </c>
      <c r="Z44" s="1"/>
      <c r="AA44" s="1"/>
      <c r="AB44" s="1"/>
      <c r="AC44" s="1"/>
      <c r="AD44" s="1"/>
      <c r="AE44" s="18"/>
      <c r="AF44" s="1">
        <v>85</v>
      </c>
      <c r="AG44" s="1">
        <v>95</v>
      </c>
      <c r="AH44" s="1">
        <v>85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110143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5" s="28">
        <f t="shared" si="5"/>
        <v>95.5</v>
      </c>
      <c r="L45" s="28" t="str">
        <f t="shared" si="6"/>
        <v>A</v>
      </c>
      <c r="M45" s="28">
        <f t="shared" si="7"/>
        <v>95.5</v>
      </c>
      <c r="N45" s="28" t="str">
        <f t="shared" si="8"/>
        <v>A</v>
      </c>
      <c r="O45" s="36">
        <v>1</v>
      </c>
      <c r="P45" s="28" t="str">
        <f t="shared" si="9"/>
        <v>Memiliki keterampilan dalam membaca  dan mengidentifikasikan tajwid QS. Ali Imron : 190-191 dan QS. Ali Imron : 159, namun dalam implementasi perlu ditingkatkan.</v>
      </c>
      <c r="Q45" s="39"/>
      <c r="R45" s="39" t="s">
        <v>189</v>
      </c>
      <c r="S45" s="18"/>
      <c r="T45" s="1">
        <v>95</v>
      </c>
      <c r="U45" s="1">
        <v>95</v>
      </c>
      <c r="V45" s="1">
        <v>88</v>
      </c>
      <c r="W45" s="41">
        <v>92</v>
      </c>
      <c r="X45" s="1">
        <v>90</v>
      </c>
      <c r="Y45" s="1">
        <v>95</v>
      </c>
      <c r="Z45" s="1"/>
      <c r="AA45" s="1"/>
      <c r="AB45" s="1"/>
      <c r="AC45" s="1"/>
      <c r="AD45" s="1"/>
      <c r="AE45" s="18"/>
      <c r="AF45" s="1">
        <v>95</v>
      </c>
      <c r="AG45" s="1">
        <v>96</v>
      </c>
      <c r="AH45" s="1">
        <v>95</v>
      </c>
      <c r="AI45" s="1">
        <v>96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110158</v>
      </c>
      <c r="C46" s="19" t="s">
        <v>101</v>
      </c>
      <c r="D46" s="18"/>
      <c r="E46" s="28">
        <f t="shared" si="0"/>
        <v>96</v>
      </c>
      <c r="F46" s="28" t="str">
        <f t="shared" si="1"/>
        <v>A</v>
      </c>
      <c r="G46" s="28">
        <f t="shared" si="2"/>
        <v>96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6" s="28">
        <f t="shared" si="5"/>
        <v>97</v>
      </c>
      <c r="L46" s="28" t="str">
        <f t="shared" si="6"/>
        <v>A</v>
      </c>
      <c r="M46" s="28">
        <f t="shared" si="7"/>
        <v>97</v>
      </c>
      <c r="N46" s="28" t="str">
        <f t="shared" si="8"/>
        <v>A</v>
      </c>
      <c r="O46" s="36">
        <v>1</v>
      </c>
      <c r="P46" s="28" t="str">
        <f t="shared" si="9"/>
        <v>Memiliki keterampilan dalam membaca  dan mengidentifikasikan tajwid QS. Ali Imron : 190-191 dan QS. Ali Imron : 159, namun dalam implementasi perlu ditingkatkan.</v>
      </c>
      <c r="Q46" s="39"/>
      <c r="R46" s="39" t="s">
        <v>189</v>
      </c>
      <c r="S46" s="18"/>
      <c r="T46" s="1">
        <v>95</v>
      </c>
      <c r="U46" s="1">
        <v>100</v>
      </c>
      <c r="V46" s="1">
        <v>92</v>
      </c>
      <c r="W46" s="41">
        <v>89</v>
      </c>
      <c r="X46" s="1">
        <v>97</v>
      </c>
      <c r="Y46" s="1">
        <v>100</v>
      </c>
      <c r="Z46" s="1"/>
      <c r="AA46" s="1"/>
      <c r="AB46" s="1"/>
      <c r="AC46" s="1"/>
      <c r="AD46" s="1"/>
      <c r="AE46" s="18"/>
      <c r="AF46" s="1">
        <v>95</v>
      </c>
      <c r="AG46" s="1">
        <v>99</v>
      </c>
      <c r="AH46" s="1">
        <v>95</v>
      </c>
      <c r="AI46" s="1">
        <v>99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>
        <v>1</v>
      </c>
      <c r="J4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91.833333333333329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R18" sqref="R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925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110173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Iman kepada hari akhir, namun dalam kompetensi dasar Munakahat (Pernikahan) di Indonesia    perlu ditingkatkan.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 dalam memahami simulasi praktek munakahat, namun dalam implementasi perlu  ditingkatkan</v>
      </c>
      <c r="Q11" s="39"/>
      <c r="R11" s="39" t="s">
        <v>189</v>
      </c>
      <c r="S11" s="18"/>
      <c r="T11" s="1">
        <v>70</v>
      </c>
      <c r="U11" s="1">
        <v>96</v>
      </c>
      <c r="V11" s="1">
        <v>85</v>
      </c>
      <c r="W11" s="41">
        <v>78</v>
      </c>
      <c r="X11" s="1">
        <v>85</v>
      </c>
      <c r="Y11" s="1">
        <v>82</v>
      </c>
      <c r="Z11" s="1"/>
      <c r="AA11" s="1"/>
      <c r="AB11" s="1"/>
      <c r="AC11" s="1"/>
      <c r="AD11" s="1"/>
      <c r="AE11" s="18"/>
      <c r="AF11" s="1">
        <v>77</v>
      </c>
      <c r="AG11" s="1">
        <v>85</v>
      </c>
      <c r="AH11" s="1">
        <v>77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110188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2" s="28">
        <f t="shared" si="5"/>
        <v>91.5</v>
      </c>
      <c r="L12" s="28" t="str">
        <f t="shared" si="6"/>
        <v>A</v>
      </c>
      <c r="M12" s="28">
        <f t="shared" si="7"/>
        <v>91.5</v>
      </c>
      <c r="N12" s="28" t="str">
        <f t="shared" si="8"/>
        <v>A</v>
      </c>
      <c r="O12" s="36">
        <v>1</v>
      </c>
      <c r="P12" s="28" t="str">
        <f t="shared" si="9"/>
        <v>Memiliki keterampilan dalam membaca  dan mengidentifikasikan tajwid QS. Ali Imron : 190-191 dan QS. Ali Imron : 159, namun dalam implementasi perlu ditingkatkan.</v>
      </c>
      <c r="Q12" s="39"/>
      <c r="R12" s="39" t="s">
        <v>189</v>
      </c>
      <c r="S12" s="18"/>
      <c r="T12" s="1">
        <v>90</v>
      </c>
      <c r="U12" s="1">
        <v>96</v>
      </c>
      <c r="V12" s="1">
        <v>88</v>
      </c>
      <c r="W12" s="41">
        <v>83</v>
      </c>
      <c r="X12" s="1">
        <v>90</v>
      </c>
      <c r="Y12" s="1">
        <v>92</v>
      </c>
      <c r="Z12" s="1"/>
      <c r="AA12" s="1"/>
      <c r="AB12" s="1"/>
      <c r="AC12" s="1"/>
      <c r="AD12" s="1"/>
      <c r="AE12" s="18"/>
      <c r="AF12" s="1">
        <v>93</v>
      </c>
      <c r="AG12" s="1">
        <v>90</v>
      </c>
      <c r="AH12" s="1">
        <v>93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110203</v>
      </c>
      <c r="C13" s="19" t="s">
        <v>118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Memiliki keterampilan dalam membaca  dan mengidentifikasikan tajwid QS. Ali Imron : 190-191 dan QS. Ali Imron : 159, namun dalam implementasi perlu ditingkatkan.</v>
      </c>
      <c r="Q13" s="39"/>
      <c r="R13" s="39" t="s">
        <v>189</v>
      </c>
      <c r="S13" s="18"/>
      <c r="T13" s="1">
        <v>85</v>
      </c>
      <c r="U13" s="1">
        <v>100</v>
      </c>
      <c r="V13" s="1">
        <v>82</v>
      </c>
      <c r="W13" s="41">
        <v>80</v>
      </c>
      <c r="X13" s="1">
        <v>90</v>
      </c>
      <c r="Y13" s="1">
        <v>92</v>
      </c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85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192</v>
      </c>
      <c r="FI13" s="78" t="s">
        <v>195</v>
      </c>
      <c r="FJ13" s="80">
        <v>48661</v>
      </c>
      <c r="FK13" s="80">
        <v>48671</v>
      </c>
    </row>
    <row r="14" spans="1:167" x14ac:dyDescent="0.25">
      <c r="A14" s="19">
        <v>4</v>
      </c>
      <c r="B14" s="19">
        <v>110218</v>
      </c>
      <c r="C14" s="19" t="s">
        <v>119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keterampilan dalam membaca  dan mengidentifikasikan tajwid QS. Ali Imron : 190-191 dan QS. Ali Imron : 159, namun dalam implementasi perlu ditingkatkan.</v>
      </c>
      <c r="Q14" s="39"/>
      <c r="R14" s="39" t="s">
        <v>189</v>
      </c>
      <c r="S14" s="18"/>
      <c r="T14" s="1">
        <v>90</v>
      </c>
      <c r="U14" s="1">
        <v>100</v>
      </c>
      <c r="V14" s="1">
        <v>84</v>
      </c>
      <c r="W14" s="41">
        <v>86</v>
      </c>
      <c r="X14" s="1">
        <v>88</v>
      </c>
      <c r="Y14" s="1">
        <v>90</v>
      </c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80"/>
      <c r="FK14" s="80"/>
    </row>
    <row r="15" spans="1:167" x14ac:dyDescent="0.25">
      <c r="A15" s="19">
        <v>5</v>
      </c>
      <c r="B15" s="19">
        <v>110233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Memiliki keterampilan dalam membaca  dan mengidentifikasikan tajwid QS. Ali Imron : 190-191 dan QS. Ali Imron : 159, namun dalam implementasi perlu ditingkatkan.</v>
      </c>
      <c r="Q15" s="39"/>
      <c r="R15" s="39" t="s">
        <v>189</v>
      </c>
      <c r="S15" s="18"/>
      <c r="T15" s="1">
        <v>98</v>
      </c>
      <c r="U15" s="1">
        <v>92</v>
      </c>
      <c r="V15" s="1">
        <v>85</v>
      </c>
      <c r="W15" s="41">
        <v>85</v>
      </c>
      <c r="X15" s="1">
        <v>95</v>
      </c>
      <c r="Y15" s="1">
        <v>86</v>
      </c>
      <c r="Z15" s="1"/>
      <c r="AA15" s="1"/>
      <c r="AB15" s="1"/>
      <c r="AC15" s="1"/>
      <c r="AD15" s="1"/>
      <c r="AE15" s="18"/>
      <c r="AF15" s="1">
        <v>96</v>
      </c>
      <c r="AG15" s="1">
        <v>87</v>
      </c>
      <c r="AH15" s="1">
        <v>96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9" t="s">
        <v>191</v>
      </c>
      <c r="FI15" s="78" t="s">
        <v>194</v>
      </c>
      <c r="FJ15" s="80">
        <v>48662</v>
      </c>
      <c r="FK15" s="80">
        <v>48672</v>
      </c>
    </row>
    <row r="16" spans="1:167" x14ac:dyDescent="0.25">
      <c r="A16" s="19">
        <v>6</v>
      </c>
      <c r="B16" s="19">
        <v>110248</v>
      </c>
      <c r="C16" s="19" t="s">
        <v>121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Memiliki keterampilan dalam membaca  dan mengidentifikasikan tajwid QS. Ali Imron : 190-191 dan QS. Ali Imron : 159, namun dalam implementasi perlu ditingkatkan.</v>
      </c>
      <c r="Q16" s="39"/>
      <c r="R16" s="39" t="s">
        <v>189</v>
      </c>
      <c r="S16" s="18"/>
      <c r="T16" s="1">
        <v>86</v>
      </c>
      <c r="U16" s="1">
        <v>96</v>
      </c>
      <c r="V16" s="1">
        <v>88</v>
      </c>
      <c r="W16" s="41">
        <v>85</v>
      </c>
      <c r="X16" s="1">
        <v>88</v>
      </c>
      <c r="Y16" s="1">
        <v>90</v>
      </c>
      <c r="Z16" s="1"/>
      <c r="AA16" s="1"/>
      <c r="AB16" s="1"/>
      <c r="AC16" s="1"/>
      <c r="AD16" s="1"/>
      <c r="AE16" s="18"/>
      <c r="AF16" s="1">
        <v>90</v>
      </c>
      <c r="AG16" s="1">
        <v>92</v>
      </c>
      <c r="AH16" s="1">
        <v>90</v>
      </c>
      <c r="AI16" s="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80"/>
      <c r="FK16" s="80"/>
    </row>
    <row r="17" spans="1:167" x14ac:dyDescent="0.25">
      <c r="A17" s="19">
        <v>7</v>
      </c>
      <c r="B17" s="19">
        <v>110263</v>
      </c>
      <c r="C17" s="19" t="s">
        <v>122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Memiliki keterampilan dalam membaca  dan mengidentifikasikan tajwid QS. Ali Imron : 190-191 dan QS. Ali Imron : 159, namun dalam implementasi perlu ditingkatkan.</v>
      </c>
      <c r="Q17" s="39"/>
      <c r="R17" s="39" t="s">
        <v>189</v>
      </c>
      <c r="S17" s="18"/>
      <c r="T17" s="1">
        <v>100</v>
      </c>
      <c r="U17" s="1">
        <v>100</v>
      </c>
      <c r="V17" s="1">
        <v>84</v>
      </c>
      <c r="W17" s="41">
        <v>92</v>
      </c>
      <c r="X17" s="1">
        <v>90</v>
      </c>
      <c r="Y17" s="1">
        <v>88</v>
      </c>
      <c r="Z17" s="1"/>
      <c r="AA17" s="1"/>
      <c r="AB17" s="1"/>
      <c r="AC17" s="1"/>
      <c r="AD17" s="1"/>
      <c r="AE17" s="18"/>
      <c r="AF17" s="1">
        <v>90</v>
      </c>
      <c r="AG17" s="1">
        <v>87</v>
      </c>
      <c r="AH17" s="1">
        <v>90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9" t="s">
        <v>190</v>
      </c>
      <c r="FI17" s="78" t="s">
        <v>193</v>
      </c>
      <c r="FJ17" s="80">
        <v>48663</v>
      </c>
      <c r="FK17" s="80">
        <v>48673</v>
      </c>
    </row>
    <row r="18" spans="1:167" x14ac:dyDescent="0.25">
      <c r="A18" s="19">
        <v>8</v>
      </c>
      <c r="B18" s="19">
        <v>110278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Memiliki keterampilan dalam membaca  dan mengidentifikasikan tajwid QS. Ali Imron : 190-191 dan QS. Ali Imron : 159, namun dalam implementasi perlu ditingkatkan.</v>
      </c>
      <c r="Q18" s="39"/>
      <c r="R18" s="39" t="s">
        <v>9</v>
      </c>
      <c r="S18" s="18"/>
      <c r="T18" s="1">
        <v>76</v>
      </c>
      <c r="U18" s="1">
        <v>92</v>
      </c>
      <c r="V18" s="1">
        <v>86</v>
      </c>
      <c r="W18" s="41">
        <v>79</v>
      </c>
      <c r="X18" s="1">
        <v>89</v>
      </c>
      <c r="Y18" s="1">
        <v>94</v>
      </c>
      <c r="Z18" s="1"/>
      <c r="AA18" s="1"/>
      <c r="AB18" s="1"/>
      <c r="AC18" s="1"/>
      <c r="AD18" s="1"/>
      <c r="AE18" s="18"/>
      <c r="AF18" s="1">
        <v>88</v>
      </c>
      <c r="AG18" s="1">
        <v>92</v>
      </c>
      <c r="AH18" s="1">
        <v>88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80"/>
      <c r="FK18" s="80"/>
    </row>
    <row r="19" spans="1:167" x14ac:dyDescent="0.25">
      <c r="A19" s="19">
        <v>9</v>
      </c>
      <c r="B19" s="19">
        <v>110293</v>
      </c>
      <c r="C19" s="19" t="s">
        <v>124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Memiliki keterampilan dalam membaca  dan mengidentifikasikan tajwid QS. Ali Imron : 190-191 dan QS. Ali Imron : 159, namun dalam implementasi perlu ditingkatkan.</v>
      </c>
      <c r="Q19" s="39"/>
      <c r="R19" s="39" t="s">
        <v>189</v>
      </c>
      <c r="S19" s="18"/>
      <c r="T19" s="1">
        <v>96</v>
      </c>
      <c r="U19" s="1">
        <v>100</v>
      </c>
      <c r="V19" s="1">
        <v>86</v>
      </c>
      <c r="W19" s="41">
        <v>91</v>
      </c>
      <c r="X19" s="1">
        <v>90</v>
      </c>
      <c r="Y19" s="1">
        <v>92</v>
      </c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>
        <v>84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80">
        <v>48664</v>
      </c>
      <c r="FK19" s="80">
        <v>48674</v>
      </c>
    </row>
    <row r="20" spans="1:167" x14ac:dyDescent="0.25">
      <c r="A20" s="19">
        <v>10</v>
      </c>
      <c r="B20" s="19">
        <v>110308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0" s="28">
        <f t="shared" si="5"/>
        <v>88.5</v>
      </c>
      <c r="L20" s="28" t="str">
        <f t="shared" si="6"/>
        <v>A</v>
      </c>
      <c r="M20" s="28">
        <f t="shared" si="7"/>
        <v>88.5</v>
      </c>
      <c r="N20" s="28" t="str">
        <f t="shared" si="8"/>
        <v>A</v>
      </c>
      <c r="O20" s="36">
        <v>1</v>
      </c>
      <c r="P20" s="28" t="str">
        <f t="shared" si="9"/>
        <v>Memiliki keterampilan dalam membaca  dan mengidentifikasikan tajwid QS. Ali Imron : 190-191 dan QS. Ali Imron : 159, namun dalam implementasi perlu ditingkatkan.</v>
      </c>
      <c r="Q20" s="39"/>
      <c r="R20" s="39" t="s">
        <v>189</v>
      </c>
      <c r="S20" s="18"/>
      <c r="T20" s="1">
        <v>93</v>
      </c>
      <c r="U20" s="1">
        <v>100</v>
      </c>
      <c r="V20" s="1">
        <v>80</v>
      </c>
      <c r="W20" s="41">
        <v>87</v>
      </c>
      <c r="X20" s="1">
        <v>90</v>
      </c>
      <c r="Y20" s="1">
        <v>92</v>
      </c>
      <c r="Z20" s="1"/>
      <c r="AA20" s="1"/>
      <c r="AB20" s="1"/>
      <c r="AC20" s="1"/>
      <c r="AD20" s="1"/>
      <c r="AE20" s="18"/>
      <c r="AF20" s="1">
        <v>90</v>
      </c>
      <c r="AG20" s="1">
        <v>87</v>
      </c>
      <c r="AH20" s="1">
        <v>90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80"/>
      <c r="FK20" s="80"/>
    </row>
    <row r="21" spans="1:167" x14ac:dyDescent="0.25">
      <c r="A21" s="19">
        <v>11</v>
      </c>
      <c r="B21" s="19">
        <v>110323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keterampilan dalam membaca  dan mengidentifikasikan tajwid QS. Ali Imron : 190-191 dan QS. Ali Imron : 159, namun dalam implementasi perlu ditingkatkan.</v>
      </c>
      <c r="Q21" s="39"/>
      <c r="R21" s="39" t="s">
        <v>189</v>
      </c>
      <c r="S21" s="18"/>
      <c r="T21" s="1">
        <v>92</v>
      </c>
      <c r="U21" s="1">
        <v>96</v>
      </c>
      <c r="V21" s="1">
        <v>86</v>
      </c>
      <c r="W21" s="41">
        <v>82</v>
      </c>
      <c r="X21" s="1">
        <v>97</v>
      </c>
      <c r="Y21" s="1">
        <v>92</v>
      </c>
      <c r="Z21" s="1"/>
      <c r="AA21" s="1"/>
      <c r="AB21" s="1"/>
      <c r="AC21" s="1"/>
      <c r="AD21" s="1"/>
      <c r="AE21" s="18"/>
      <c r="AF21" s="1">
        <v>84</v>
      </c>
      <c r="AG21" s="1">
        <v>92</v>
      </c>
      <c r="AH21" s="1">
        <v>84</v>
      </c>
      <c r="AI21" s="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80">
        <v>48665</v>
      </c>
      <c r="FK21" s="80">
        <v>48675</v>
      </c>
    </row>
    <row r="22" spans="1:167" x14ac:dyDescent="0.25">
      <c r="A22" s="19">
        <v>12</v>
      </c>
      <c r="B22" s="19">
        <v>110338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Memiliki keterampilan dalam membaca  dan mengidentifikasikan tajwid QS. Ali Imron : 190-191 dan QS. Ali Imron : 159, namun dalam implementasi perlu ditingkatkan.</v>
      </c>
      <c r="Q22" s="39"/>
      <c r="R22" s="39" t="s">
        <v>189</v>
      </c>
      <c r="S22" s="18"/>
      <c r="T22" s="1">
        <v>92</v>
      </c>
      <c r="U22" s="1">
        <v>96</v>
      </c>
      <c r="V22" s="1">
        <v>84</v>
      </c>
      <c r="W22" s="41">
        <v>78</v>
      </c>
      <c r="X22" s="1">
        <v>90</v>
      </c>
      <c r="Y22" s="1">
        <v>90</v>
      </c>
      <c r="Z22" s="1"/>
      <c r="AA22" s="1"/>
      <c r="AB22" s="1"/>
      <c r="AC22" s="1"/>
      <c r="AD22" s="1"/>
      <c r="AE22" s="18"/>
      <c r="AF22" s="1">
        <v>82</v>
      </c>
      <c r="AG22" s="1">
        <v>90</v>
      </c>
      <c r="AH22" s="1">
        <v>82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80"/>
      <c r="FK22" s="80"/>
    </row>
    <row r="23" spans="1:167" x14ac:dyDescent="0.25">
      <c r="A23" s="19">
        <v>13</v>
      </c>
      <c r="B23" s="19">
        <v>110353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Memiliki keterampilan dalam membaca  dan mengidentifikasikan tajwid QS. Ali Imron : 190-191 dan QS. Ali Imron : 159, namun dalam implementasi perlu ditingkatkan.</v>
      </c>
      <c r="Q23" s="39"/>
      <c r="R23" s="39" t="s">
        <v>189</v>
      </c>
      <c r="S23" s="18"/>
      <c r="T23" s="1">
        <v>87</v>
      </c>
      <c r="U23" s="1">
        <v>92</v>
      </c>
      <c r="V23" s="1">
        <v>90</v>
      </c>
      <c r="W23" s="41">
        <v>85</v>
      </c>
      <c r="X23" s="1">
        <v>90</v>
      </c>
      <c r="Y23" s="1">
        <v>100</v>
      </c>
      <c r="Z23" s="1"/>
      <c r="AA23" s="1"/>
      <c r="AB23" s="1"/>
      <c r="AC23" s="1"/>
      <c r="AD23" s="1"/>
      <c r="AE23" s="18"/>
      <c r="AF23" s="1">
        <v>92</v>
      </c>
      <c r="AG23" s="1">
        <v>86</v>
      </c>
      <c r="AH23" s="1">
        <v>92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80">
        <v>48666</v>
      </c>
      <c r="FK23" s="80">
        <v>48676</v>
      </c>
    </row>
    <row r="24" spans="1:167" x14ac:dyDescent="0.25">
      <c r="A24" s="19">
        <v>14</v>
      </c>
      <c r="B24" s="19">
        <v>110368</v>
      </c>
      <c r="C24" s="19" t="s">
        <v>129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Memiliki keterampilan dalam membaca  dan mengidentifikasikan tajwid QS. Ali Imron : 190-191 dan QS. Ali Imron : 159, namun dalam implementasi perlu ditingkatkan.</v>
      </c>
      <c r="Q24" s="39"/>
      <c r="R24" s="39" t="s">
        <v>189</v>
      </c>
      <c r="S24" s="18"/>
      <c r="T24" s="1">
        <v>98</v>
      </c>
      <c r="U24" s="1">
        <v>100</v>
      </c>
      <c r="V24" s="1">
        <v>90</v>
      </c>
      <c r="W24" s="41">
        <v>86</v>
      </c>
      <c r="X24" s="1">
        <v>93</v>
      </c>
      <c r="Y24" s="1">
        <v>92</v>
      </c>
      <c r="Z24" s="1"/>
      <c r="AA24" s="1"/>
      <c r="AB24" s="1"/>
      <c r="AC24" s="1"/>
      <c r="AD24" s="1"/>
      <c r="AE24" s="18"/>
      <c r="AF24" s="1">
        <v>88</v>
      </c>
      <c r="AG24" s="1">
        <v>87</v>
      </c>
      <c r="AH24" s="1">
        <v>88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80"/>
      <c r="FK24" s="80"/>
    </row>
    <row r="25" spans="1:167" x14ac:dyDescent="0.25">
      <c r="A25" s="19">
        <v>15</v>
      </c>
      <c r="B25" s="19">
        <v>110383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Memiliki keterampilan dalam membaca  dan mengidentifikasikan tajwid QS. Ali Imron : 190-191 dan QS. Ali Imron : 159, namun dalam implementasi perlu ditingkatkan.</v>
      </c>
      <c r="Q25" s="39"/>
      <c r="R25" s="39" t="s">
        <v>189</v>
      </c>
      <c r="S25" s="18"/>
      <c r="T25" s="1">
        <v>83</v>
      </c>
      <c r="U25" s="1">
        <v>88</v>
      </c>
      <c r="V25" s="1">
        <v>78</v>
      </c>
      <c r="W25" s="41">
        <v>79</v>
      </c>
      <c r="X25" s="1">
        <v>88</v>
      </c>
      <c r="Y25" s="1">
        <v>89</v>
      </c>
      <c r="Z25" s="1"/>
      <c r="AA25" s="1"/>
      <c r="AB25" s="1"/>
      <c r="AC25" s="1"/>
      <c r="AD25" s="1"/>
      <c r="AE25" s="18"/>
      <c r="AF25" s="1">
        <v>83</v>
      </c>
      <c r="AG25" s="1">
        <v>90</v>
      </c>
      <c r="AH25" s="1">
        <v>83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80">
        <v>48667</v>
      </c>
      <c r="FK25" s="80">
        <v>48677</v>
      </c>
    </row>
    <row r="26" spans="1:167" x14ac:dyDescent="0.25">
      <c r="A26" s="19">
        <v>16</v>
      </c>
      <c r="B26" s="19">
        <v>110398</v>
      </c>
      <c r="C26" s="19" t="s">
        <v>131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Memiliki keterampilan dalam membaca  dan mengidentifikasikan tajwid QS. Ali Imron : 190-191 dan QS. Ali Imron : 159, namun dalam implementasi perlu ditingkatkan.</v>
      </c>
      <c r="Q26" s="39"/>
      <c r="R26" s="39" t="s">
        <v>189</v>
      </c>
      <c r="S26" s="18"/>
      <c r="T26" s="1">
        <v>95</v>
      </c>
      <c r="U26" s="1">
        <v>100</v>
      </c>
      <c r="V26" s="1">
        <v>90</v>
      </c>
      <c r="W26" s="41">
        <v>80</v>
      </c>
      <c r="X26" s="1">
        <v>88</v>
      </c>
      <c r="Y26" s="1">
        <v>92</v>
      </c>
      <c r="Z26" s="1"/>
      <c r="AA26" s="1"/>
      <c r="AB26" s="1"/>
      <c r="AC26" s="1"/>
      <c r="AD26" s="1"/>
      <c r="AE26" s="18"/>
      <c r="AF26" s="1">
        <v>88</v>
      </c>
      <c r="AG26" s="1">
        <v>86</v>
      </c>
      <c r="AH26" s="1">
        <v>88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80"/>
      <c r="FK26" s="80"/>
    </row>
    <row r="27" spans="1:167" x14ac:dyDescent="0.25">
      <c r="A27" s="19">
        <v>17</v>
      </c>
      <c r="B27" s="19">
        <v>110413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Memiliki keterampilan dalam membaca  dan mengidentifikasikan tajwid QS. Ali Imron : 190-191 dan QS. Ali Imron : 159, namun dalam implementasi perlu ditingkatkan.</v>
      </c>
      <c r="Q27" s="39"/>
      <c r="R27" s="39" t="s">
        <v>189</v>
      </c>
      <c r="S27" s="18"/>
      <c r="T27" s="1">
        <v>84</v>
      </c>
      <c r="U27" s="1">
        <v>100</v>
      </c>
      <c r="V27" s="1">
        <v>84</v>
      </c>
      <c r="W27" s="41">
        <v>78</v>
      </c>
      <c r="X27" s="1">
        <v>88</v>
      </c>
      <c r="Y27" s="1">
        <v>88</v>
      </c>
      <c r="Z27" s="1"/>
      <c r="AA27" s="1"/>
      <c r="AB27" s="1"/>
      <c r="AC27" s="1"/>
      <c r="AD27" s="1"/>
      <c r="AE27" s="18"/>
      <c r="AF27" s="1">
        <v>84</v>
      </c>
      <c r="AG27" s="1">
        <v>90</v>
      </c>
      <c r="AH27" s="1">
        <v>84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80">
        <v>48668</v>
      </c>
      <c r="FK27" s="80">
        <v>48678</v>
      </c>
    </row>
    <row r="28" spans="1:167" x14ac:dyDescent="0.25">
      <c r="A28" s="19">
        <v>18</v>
      </c>
      <c r="B28" s="19">
        <v>110428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Memiliki keterampilan dalam membaca  dan mengidentifikasikan tajwid QS. Ali Imron : 190-191 dan QS. Ali Imron : 159, namun dalam implementasi perlu ditingkatkan.</v>
      </c>
      <c r="Q28" s="39"/>
      <c r="R28" s="39" t="s">
        <v>189</v>
      </c>
      <c r="S28" s="18"/>
      <c r="T28" s="1">
        <v>85</v>
      </c>
      <c r="U28" s="1">
        <v>100</v>
      </c>
      <c r="V28" s="1">
        <v>86</v>
      </c>
      <c r="W28" s="41">
        <v>82</v>
      </c>
      <c r="X28" s="1">
        <v>88</v>
      </c>
      <c r="Y28" s="1">
        <v>94</v>
      </c>
      <c r="Z28" s="1"/>
      <c r="AA28" s="1"/>
      <c r="AB28" s="1"/>
      <c r="AC28" s="1"/>
      <c r="AD28" s="1"/>
      <c r="AE28" s="18"/>
      <c r="AF28" s="1">
        <v>83</v>
      </c>
      <c r="AG28" s="1">
        <v>86</v>
      </c>
      <c r="AH28" s="1">
        <v>83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80"/>
      <c r="FK28" s="80"/>
    </row>
    <row r="29" spans="1:167" x14ac:dyDescent="0.25">
      <c r="A29" s="19">
        <v>19</v>
      </c>
      <c r="B29" s="19">
        <v>110443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Iman kepada hari akhir, namun dalam kompetensi dasar Munakahat (Pernikahan) di Indonesia    perlu ditingkatkan.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Memiliki keterampilan dalam membaca  dan mengidentifikasikan tajwid QS. Ali Imron : 190-191 dan QS. Ali Imron : 159, namun dalam implementasi perlu ditingkatkan.</v>
      </c>
      <c r="Q29" s="39"/>
      <c r="R29" s="39" t="s">
        <v>189</v>
      </c>
      <c r="S29" s="18"/>
      <c r="T29" s="1">
        <v>82</v>
      </c>
      <c r="U29" s="1">
        <v>96</v>
      </c>
      <c r="V29" s="1">
        <v>78</v>
      </c>
      <c r="W29" s="41">
        <v>80</v>
      </c>
      <c r="X29" s="1">
        <v>88</v>
      </c>
      <c r="Y29" s="1">
        <v>80</v>
      </c>
      <c r="Z29" s="1"/>
      <c r="AA29" s="1"/>
      <c r="AB29" s="1"/>
      <c r="AC29" s="1"/>
      <c r="AD29" s="1"/>
      <c r="AE29" s="18"/>
      <c r="AF29" s="1">
        <v>83</v>
      </c>
      <c r="AG29" s="1">
        <v>90</v>
      </c>
      <c r="AH29" s="1">
        <v>83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80">
        <v>48669</v>
      </c>
      <c r="FK29" s="80">
        <v>48679</v>
      </c>
    </row>
    <row r="30" spans="1:167" x14ac:dyDescent="0.25">
      <c r="A30" s="19">
        <v>20</v>
      </c>
      <c r="B30" s="19">
        <v>110458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1</v>
      </c>
      <c r="P30" s="28" t="str">
        <f t="shared" si="9"/>
        <v>Memiliki keterampilan dalam membaca  dan mengidentifikasikan tajwid QS. Ali Imron : 190-191 dan QS. Ali Imron : 159, namun dalam implementasi perlu ditingkatkan.</v>
      </c>
      <c r="Q30" s="39"/>
      <c r="R30" s="39" t="s">
        <v>189</v>
      </c>
      <c r="S30" s="18"/>
      <c r="T30" s="1">
        <v>90</v>
      </c>
      <c r="U30" s="1">
        <v>88</v>
      </c>
      <c r="V30" s="1">
        <v>88</v>
      </c>
      <c r="W30" s="41">
        <v>88</v>
      </c>
      <c r="X30" s="1">
        <v>90</v>
      </c>
      <c r="Y30" s="1">
        <v>100</v>
      </c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>
        <v>85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80"/>
      <c r="FK30" s="80"/>
    </row>
    <row r="31" spans="1:167" x14ac:dyDescent="0.25">
      <c r="A31" s="19">
        <v>21</v>
      </c>
      <c r="B31" s="19">
        <v>110473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Memiliki keterampilan dalam membaca  dan mengidentifikasikan tajwid QS. Ali Imron : 190-191 dan QS. Ali Imron : 159, namun dalam implementasi perlu ditingkatkan.</v>
      </c>
      <c r="Q31" s="39"/>
      <c r="R31" s="39" t="s">
        <v>189</v>
      </c>
      <c r="S31" s="18"/>
      <c r="T31" s="1">
        <v>87</v>
      </c>
      <c r="U31" s="1">
        <v>88</v>
      </c>
      <c r="V31" s="1">
        <v>80</v>
      </c>
      <c r="W31" s="41">
        <v>83</v>
      </c>
      <c r="X31" s="1">
        <v>90</v>
      </c>
      <c r="Y31" s="1">
        <v>90</v>
      </c>
      <c r="Z31" s="1"/>
      <c r="AA31" s="1"/>
      <c r="AB31" s="1"/>
      <c r="AC31" s="1"/>
      <c r="AD31" s="1"/>
      <c r="AE31" s="18"/>
      <c r="AF31" s="1">
        <v>83</v>
      </c>
      <c r="AG31" s="1">
        <v>92</v>
      </c>
      <c r="AH31" s="1">
        <v>83</v>
      </c>
      <c r="AI31" s="1">
        <v>92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80">
        <v>48670</v>
      </c>
      <c r="FK31" s="80">
        <v>48680</v>
      </c>
    </row>
    <row r="32" spans="1:167" x14ac:dyDescent="0.25">
      <c r="A32" s="19">
        <v>22</v>
      </c>
      <c r="B32" s="19">
        <v>110488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dalam membaca  dan mengidentifikasikan tajwid QS. Ali Imron : 190-191 dan QS. Ali Imron : 159, namun dalam implementasi perlu ditingkatkan.</v>
      </c>
      <c r="Q32" s="39"/>
      <c r="R32" s="39" t="s">
        <v>189</v>
      </c>
      <c r="S32" s="18"/>
      <c r="T32" s="1">
        <v>77</v>
      </c>
      <c r="U32" s="1">
        <v>96</v>
      </c>
      <c r="V32" s="1">
        <v>86</v>
      </c>
      <c r="W32" s="41">
        <v>81</v>
      </c>
      <c r="X32" s="1">
        <v>88</v>
      </c>
      <c r="Y32" s="1">
        <v>88</v>
      </c>
      <c r="Z32" s="1"/>
      <c r="AA32" s="1"/>
      <c r="AB32" s="1"/>
      <c r="AC32" s="1"/>
      <c r="AD32" s="1"/>
      <c r="AE32" s="18"/>
      <c r="AF32" s="1">
        <v>83</v>
      </c>
      <c r="AG32" s="1">
        <v>87</v>
      </c>
      <c r="AH32" s="1">
        <v>83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80"/>
      <c r="FI32" s="80"/>
      <c r="FJ32" s="80"/>
      <c r="FK32" s="80"/>
    </row>
    <row r="33" spans="1:157" x14ac:dyDescent="0.25">
      <c r="A33" s="19">
        <v>23</v>
      </c>
      <c r="B33" s="19">
        <v>110503</v>
      </c>
      <c r="C33" s="19" t="s">
        <v>138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3" s="28">
        <f t="shared" si="5"/>
        <v>90.5</v>
      </c>
      <c r="L33" s="28" t="str">
        <f t="shared" si="6"/>
        <v>A</v>
      </c>
      <c r="M33" s="28">
        <f t="shared" si="7"/>
        <v>90.5</v>
      </c>
      <c r="N33" s="28" t="str">
        <f t="shared" si="8"/>
        <v>A</v>
      </c>
      <c r="O33" s="36">
        <v>1</v>
      </c>
      <c r="P33" s="28" t="str">
        <f t="shared" si="9"/>
        <v>Memiliki keterampilan dalam membaca  dan mengidentifikasikan tajwid QS. Ali Imron : 190-191 dan QS. Ali Imron : 159, namun dalam implementasi perlu ditingkatkan.</v>
      </c>
      <c r="Q33" s="39"/>
      <c r="R33" s="39" t="s">
        <v>189</v>
      </c>
      <c r="S33" s="18"/>
      <c r="T33" s="1">
        <v>93</v>
      </c>
      <c r="U33" s="1">
        <v>96</v>
      </c>
      <c r="V33" s="1">
        <v>83</v>
      </c>
      <c r="W33" s="41">
        <v>82</v>
      </c>
      <c r="X33" s="1">
        <v>90</v>
      </c>
      <c r="Y33" s="1">
        <v>84</v>
      </c>
      <c r="Z33" s="1"/>
      <c r="AA33" s="1"/>
      <c r="AB33" s="1"/>
      <c r="AC33" s="1"/>
      <c r="AD33" s="1"/>
      <c r="AE33" s="18"/>
      <c r="AF33" s="1">
        <v>88</v>
      </c>
      <c r="AG33" s="1">
        <v>93</v>
      </c>
      <c r="AH33" s="1">
        <v>88</v>
      </c>
      <c r="AI33" s="1">
        <v>93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110518</v>
      </c>
      <c r="C34" s="19" t="s">
        <v>139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Memiliki keterampilan dalam membaca  dan mengidentifikasikan tajwid QS. Ali Imron : 190-191 dan QS. Ali Imron : 159, namun dalam implementasi perlu ditingkatkan.</v>
      </c>
      <c r="Q34" s="39"/>
      <c r="R34" s="39" t="s">
        <v>189</v>
      </c>
      <c r="S34" s="18"/>
      <c r="T34" s="1">
        <v>92</v>
      </c>
      <c r="U34" s="1">
        <v>100</v>
      </c>
      <c r="V34" s="1">
        <v>86</v>
      </c>
      <c r="W34" s="41">
        <v>86</v>
      </c>
      <c r="X34" s="1">
        <v>90</v>
      </c>
      <c r="Y34" s="1">
        <v>94</v>
      </c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110533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Memiliki keterampilan dalam membaca  dan mengidentifikasikan tajwid QS. Ali Imron : 190-191 dan QS. Ali Imron : 159, namun dalam implementasi perlu ditingkatkan.</v>
      </c>
      <c r="Q35" s="39"/>
      <c r="R35" s="39" t="s">
        <v>189</v>
      </c>
      <c r="S35" s="18"/>
      <c r="T35" s="1">
        <v>85</v>
      </c>
      <c r="U35" s="1">
        <v>96</v>
      </c>
      <c r="V35" s="1">
        <v>82</v>
      </c>
      <c r="W35" s="41">
        <v>78</v>
      </c>
      <c r="X35" s="1">
        <v>90</v>
      </c>
      <c r="Y35" s="1">
        <v>90</v>
      </c>
      <c r="Z35" s="1"/>
      <c r="AA35" s="1"/>
      <c r="AB35" s="1"/>
      <c r="AC35" s="1"/>
      <c r="AD35" s="1"/>
      <c r="AE35" s="18"/>
      <c r="AF35" s="1">
        <v>90</v>
      </c>
      <c r="AG35" s="1">
        <v>86</v>
      </c>
      <c r="AH35" s="1">
        <v>90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110548</v>
      </c>
      <c r="C36" s="19" t="s">
        <v>141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Memiliki keterampilan dalam membaca  dan mengidentifikasikan tajwid QS. Ali Imron : 190-191 dan QS. Ali Imron : 159, namun dalam implementasi perlu ditingkatkan.</v>
      </c>
      <c r="Q36" s="39"/>
      <c r="R36" s="39" t="s">
        <v>189</v>
      </c>
      <c r="S36" s="18"/>
      <c r="T36" s="1">
        <v>98</v>
      </c>
      <c r="U36" s="1">
        <v>92</v>
      </c>
      <c r="V36" s="1">
        <v>82</v>
      </c>
      <c r="W36" s="41">
        <v>89</v>
      </c>
      <c r="X36" s="1">
        <v>92</v>
      </c>
      <c r="Y36" s="1">
        <v>92</v>
      </c>
      <c r="Z36" s="1"/>
      <c r="AA36" s="1"/>
      <c r="AB36" s="1"/>
      <c r="AC36" s="1"/>
      <c r="AD36" s="1"/>
      <c r="AE36" s="18"/>
      <c r="AF36" s="1">
        <v>86</v>
      </c>
      <c r="AG36" s="1">
        <v>92</v>
      </c>
      <c r="AH36" s="1">
        <v>86</v>
      </c>
      <c r="AI36" s="1">
        <v>92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110563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Memiliki keterampilan dalam membaca  dan mengidentifikasikan tajwid QS. Ali Imron : 190-191 dan QS. Ali Imron : 159, namun dalam implementasi perlu ditingkatkan.</v>
      </c>
      <c r="Q37" s="39"/>
      <c r="R37" s="39" t="s">
        <v>189</v>
      </c>
      <c r="S37" s="18"/>
      <c r="T37" s="1">
        <v>92</v>
      </c>
      <c r="U37" s="1">
        <v>100</v>
      </c>
      <c r="V37" s="1">
        <v>84</v>
      </c>
      <c r="W37" s="41">
        <v>82</v>
      </c>
      <c r="X37" s="1">
        <v>90</v>
      </c>
      <c r="Y37" s="1">
        <v>85</v>
      </c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110578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Memiliki keterampilan dalam membaca  dan mengidentifikasikan tajwid QS. Ali Imron : 190-191 dan QS. Ali Imron : 159, namun dalam implementasi perlu ditingkatkan.</v>
      </c>
      <c r="Q38" s="39"/>
      <c r="R38" s="39" t="s">
        <v>189</v>
      </c>
      <c r="S38" s="18"/>
      <c r="T38" s="1">
        <v>93</v>
      </c>
      <c r="U38" s="1">
        <v>94</v>
      </c>
      <c r="V38" s="1">
        <v>78</v>
      </c>
      <c r="W38" s="41">
        <v>77</v>
      </c>
      <c r="X38" s="1">
        <v>84</v>
      </c>
      <c r="Y38" s="1">
        <v>84</v>
      </c>
      <c r="Z38" s="1"/>
      <c r="AA38" s="1"/>
      <c r="AB38" s="1"/>
      <c r="AC38" s="1"/>
      <c r="AD38" s="1"/>
      <c r="AE38" s="18"/>
      <c r="AF38" s="1">
        <v>83</v>
      </c>
      <c r="AG38" s="1">
        <v>88</v>
      </c>
      <c r="AH38" s="1">
        <v>83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110593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keterampilan dalam membaca  dan mengidentifikasikan tajwid QS. Ali Imron : 190-191 dan QS. Ali Imron : 159, namun dalam implementasi perlu ditingkatkan.</v>
      </c>
      <c r="Q39" s="39"/>
      <c r="R39" s="39" t="s">
        <v>189</v>
      </c>
      <c r="S39" s="18"/>
      <c r="T39" s="1">
        <v>84</v>
      </c>
      <c r="U39" s="1">
        <v>100</v>
      </c>
      <c r="V39" s="1">
        <v>88</v>
      </c>
      <c r="W39" s="41">
        <v>78</v>
      </c>
      <c r="X39" s="1">
        <v>86</v>
      </c>
      <c r="Y39" s="1">
        <v>86</v>
      </c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84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110608</v>
      </c>
      <c r="C40" s="19" t="s">
        <v>145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Memiliki keterampilan dalam membaca  dan mengidentifikasikan tajwid QS. Ali Imron : 190-191 dan QS. Ali Imron : 159, namun dalam implementasi perlu ditingkatkan.</v>
      </c>
      <c r="Q40" s="39"/>
      <c r="R40" s="39" t="s">
        <v>189</v>
      </c>
      <c r="S40" s="18"/>
      <c r="T40" s="1">
        <v>95</v>
      </c>
      <c r="U40" s="1">
        <v>100</v>
      </c>
      <c r="V40" s="1">
        <v>88</v>
      </c>
      <c r="W40" s="41">
        <v>80</v>
      </c>
      <c r="X40" s="1">
        <v>90</v>
      </c>
      <c r="Y40" s="1">
        <v>88</v>
      </c>
      <c r="Z40" s="1"/>
      <c r="AA40" s="1"/>
      <c r="AB40" s="1"/>
      <c r="AC40" s="1"/>
      <c r="AD40" s="1"/>
      <c r="AE40" s="18"/>
      <c r="AF40" s="1">
        <v>84</v>
      </c>
      <c r="AG40" s="1">
        <v>90</v>
      </c>
      <c r="AH40" s="1">
        <v>84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110623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Memiliki keterampilan dalam membaca  dan mengidentifikasikan tajwid QS. Ali Imron : 190-191 dan QS. Ali Imron : 159, namun dalam implementasi perlu ditingkatkan.</v>
      </c>
      <c r="Q41" s="39"/>
      <c r="R41" s="39" t="s">
        <v>189</v>
      </c>
      <c r="S41" s="18"/>
      <c r="T41" s="1">
        <v>82</v>
      </c>
      <c r="U41" s="1">
        <v>96</v>
      </c>
      <c r="V41" s="1">
        <v>82</v>
      </c>
      <c r="W41" s="41">
        <v>84</v>
      </c>
      <c r="X41" s="1">
        <v>85</v>
      </c>
      <c r="Y41" s="1">
        <v>86</v>
      </c>
      <c r="Z41" s="1"/>
      <c r="AA41" s="1"/>
      <c r="AB41" s="1"/>
      <c r="AC41" s="1"/>
      <c r="AD41" s="1"/>
      <c r="AE41" s="18"/>
      <c r="AF41" s="1">
        <v>90</v>
      </c>
      <c r="AG41" s="1">
        <v>86</v>
      </c>
      <c r="AH41" s="1">
        <v>90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110638</v>
      </c>
      <c r="C42" s="19" t="s">
        <v>147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keterampilan dalam membaca  dan mengidentifikasikan tajwid QS. Ali Imron : 190-191 dan QS. Ali Imron : 159, namun dalam implementasi perlu ditingkatkan.</v>
      </c>
      <c r="Q42" s="39"/>
      <c r="R42" s="39" t="s">
        <v>189</v>
      </c>
      <c r="S42" s="18"/>
      <c r="T42" s="1">
        <v>95</v>
      </c>
      <c r="U42" s="1">
        <v>100</v>
      </c>
      <c r="V42" s="1">
        <v>88</v>
      </c>
      <c r="W42" s="41">
        <v>93</v>
      </c>
      <c r="X42" s="1">
        <v>90</v>
      </c>
      <c r="Y42" s="1">
        <v>88</v>
      </c>
      <c r="Z42" s="1"/>
      <c r="AA42" s="1"/>
      <c r="AB42" s="1"/>
      <c r="AC42" s="1"/>
      <c r="AD42" s="1"/>
      <c r="AE42" s="18"/>
      <c r="AF42" s="1">
        <v>88</v>
      </c>
      <c r="AG42" s="1">
        <v>92</v>
      </c>
      <c r="AH42" s="1">
        <v>88</v>
      </c>
      <c r="AI42" s="1">
        <v>92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110653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keterampilan dalam membaca  dan mengidentifikasikan tajwid QS. Ali Imron : 190-191 dan QS. Ali Imron : 159, namun dalam implementasi perlu ditingkatkan.</v>
      </c>
      <c r="Q43" s="39"/>
      <c r="R43" s="39" t="s">
        <v>189</v>
      </c>
      <c r="S43" s="18"/>
      <c r="T43" s="1">
        <v>85</v>
      </c>
      <c r="U43" s="1">
        <v>96</v>
      </c>
      <c r="V43" s="1">
        <v>90</v>
      </c>
      <c r="W43" s="41">
        <v>89</v>
      </c>
      <c r="X43" s="1">
        <v>88</v>
      </c>
      <c r="Y43" s="1">
        <v>86</v>
      </c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>
        <v>84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110668</v>
      </c>
      <c r="C44" s="19" t="s">
        <v>149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Memiliki keterampilan dalam membaca  dan mengidentifikasikan tajwid QS. Ali Imron : 190-191 dan QS. Ali Imron : 159, namun dalam implementasi perlu ditingkatkan.</v>
      </c>
      <c r="Q44" s="39"/>
      <c r="R44" s="39" t="s">
        <v>189</v>
      </c>
      <c r="S44" s="18"/>
      <c r="T44" s="1">
        <v>92</v>
      </c>
      <c r="U44" s="1">
        <v>96</v>
      </c>
      <c r="V44" s="1">
        <v>86</v>
      </c>
      <c r="W44" s="41">
        <v>84</v>
      </c>
      <c r="X44" s="1">
        <v>90</v>
      </c>
      <c r="Y44" s="1">
        <v>88</v>
      </c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110683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Memiliki keterampilan dalam membaca  dan mengidentifikasikan tajwid QS. Ali Imron : 190-191 dan QS. Ali Imron : 159, namun dalam implementasi perlu ditingkatkan.</v>
      </c>
      <c r="Q45" s="39"/>
      <c r="R45" s="39" t="s">
        <v>189</v>
      </c>
      <c r="S45" s="18"/>
      <c r="T45" s="1">
        <v>82</v>
      </c>
      <c r="U45" s="1">
        <v>96</v>
      </c>
      <c r="V45" s="1">
        <v>88</v>
      </c>
      <c r="W45" s="41">
        <v>80</v>
      </c>
      <c r="X45" s="1">
        <v>85</v>
      </c>
      <c r="Y45" s="1">
        <v>86</v>
      </c>
      <c r="Z45" s="1"/>
      <c r="AA45" s="1"/>
      <c r="AB45" s="1"/>
      <c r="AC45" s="1"/>
      <c r="AD45" s="1"/>
      <c r="AE45" s="18"/>
      <c r="AF45" s="1">
        <v>84</v>
      </c>
      <c r="AG45" s="1">
        <v>90</v>
      </c>
      <c r="AH45" s="1">
        <v>84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110698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6" s="28">
        <f t="shared" si="5"/>
        <v>90.5</v>
      </c>
      <c r="L46" s="28" t="str">
        <f t="shared" si="6"/>
        <v>A</v>
      </c>
      <c r="M46" s="28">
        <f t="shared" si="7"/>
        <v>90.5</v>
      </c>
      <c r="N46" s="28" t="str">
        <f t="shared" si="8"/>
        <v>A</v>
      </c>
      <c r="O46" s="36">
        <v>1</v>
      </c>
      <c r="P46" s="28" t="str">
        <f t="shared" si="9"/>
        <v>Memiliki keterampilan dalam membaca  dan mengidentifikasikan tajwid QS. Ali Imron : 190-191 dan QS. Ali Imron : 159, namun dalam implementasi perlu ditingkatkan.</v>
      </c>
      <c r="Q46" s="39"/>
      <c r="R46" s="39" t="s">
        <v>189</v>
      </c>
      <c r="S46" s="18"/>
      <c r="T46" s="1">
        <v>90</v>
      </c>
      <c r="U46" s="1">
        <v>100</v>
      </c>
      <c r="V46" s="1">
        <v>88</v>
      </c>
      <c r="W46" s="41">
        <v>87</v>
      </c>
      <c r="X46" s="1">
        <v>88</v>
      </c>
      <c r="Y46" s="1">
        <v>88</v>
      </c>
      <c r="Z46" s="1"/>
      <c r="AA46" s="1"/>
      <c r="AB46" s="1"/>
      <c r="AC46" s="1"/>
      <c r="AD46" s="1"/>
      <c r="AE46" s="18"/>
      <c r="AF46" s="1">
        <v>91</v>
      </c>
      <c r="AG46" s="1">
        <v>90</v>
      </c>
      <c r="AH46" s="1">
        <v>91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5" activePane="bottomRight" state="frozen"/>
      <selection pane="topRight"/>
      <selection pane="bottomLeft"/>
      <selection pane="bottomRight" activeCell="R34" sqref="R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925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110713</v>
      </c>
      <c r="C11" s="19" t="s">
        <v>153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berfikir kritis dan bersikap demokratis, namun sebaiknya dalam kompetensi dasar  Iman kepada hari akhir perlu ditingkatkan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 dan mengidentifikasikan tajwid QS. Ali Imron : 190-191 dan QS. Ali Imron : 159, namun dalam implementasi perlu ditingkatkan.</v>
      </c>
      <c r="Q11" s="39"/>
      <c r="R11" s="39" t="s">
        <v>189</v>
      </c>
      <c r="S11" s="18"/>
      <c r="T11" s="1">
        <v>92</v>
      </c>
      <c r="U11" s="1">
        <v>100</v>
      </c>
      <c r="V11" s="1">
        <v>88</v>
      </c>
      <c r="W11" s="42">
        <v>89</v>
      </c>
      <c r="X11" s="1">
        <v>88</v>
      </c>
      <c r="Y11" s="1">
        <v>100</v>
      </c>
      <c r="Z11" s="1"/>
      <c r="AA11" s="1"/>
      <c r="AB11" s="1"/>
      <c r="AC11" s="1"/>
      <c r="AD11" s="1"/>
      <c r="AE11" s="18"/>
      <c r="AF11" s="1">
        <v>88</v>
      </c>
      <c r="AG11" s="1">
        <v>92</v>
      </c>
      <c r="AH11" s="1">
        <v>88</v>
      </c>
      <c r="AI11" s="1">
        <v>92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110728</v>
      </c>
      <c r="C12" s="19" t="s">
        <v>154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2" s="28">
        <f t="shared" si="5"/>
        <v>92.5</v>
      </c>
      <c r="L12" s="28" t="str">
        <f t="shared" si="6"/>
        <v>A</v>
      </c>
      <c r="M12" s="28">
        <f t="shared" si="7"/>
        <v>92.5</v>
      </c>
      <c r="N12" s="28" t="str">
        <f t="shared" si="8"/>
        <v>A</v>
      </c>
      <c r="O12" s="36">
        <v>1</v>
      </c>
      <c r="P12" s="28" t="str">
        <f t="shared" si="9"/>
        <v>Memiliki keterampilan dalam membaca  dan mengidentifikasikan tajwid QS. Ali Imron : 190-191 dan QS. Ali Imron : 159, namun dalam implementasi perlu ditingkatkan.</v>
      </c>
      <c r="Q12" s="39"/>
      <c r="R12" s="39" t="s">
        <v>189</v>
      </c>
      <c r="S12" s="18"/>
      <c r="T12" s="1">
        <v>96</v>
      </c>
      <c r="U12" s="1">
        <v>92</v>
      </c>
      <c r="V12" s="1">
        <v>95</v>
      </c>
      <c r="W12" s="42">
        <v>85</v>
      </c>
      <c r="X12" s="1">
        <v>94</v>
      </c>
      <c r="Y12" s="1">
        <v>95</v>
      </c>
      <c r="Z12" s="1"/>
      <c r="AA12" s="1"/>
      <c r="AB12" s="1"/>
      <c r="AC12" s="1"/>
      <c r="AD12" s="1"/>
      <c r="AE12" s="18"/>
      <c r="AF12" s="1">
        <v>95</v>
      </c>
      <c r="AG12" s="1">
        <v>90</v>
      </c>
      <c r="AH12" s="1">
        <v>95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110743</v>
      </c>
      <c r="C13" s="19" t="s">
        <v>155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3" s="28">
        <f t="shared" si="5"/>
        <v>90.5</v>
      </c>
      <c r="L13" s="28" t="str">
        <f t="shared" si="6"/>
        <v>A</v>
      </c>
      <c r="M13" s="28">
        <f t="shared" si="7"/>
        <v>90.5</v>
      </c>
      <c r="N13" s="28" t="str">
        <f t="shared" si="8"/>
        <v>A</v>
      </c>
      <c r="O13" s="36">
        <v>1</v>
      </c>
      <c r="P13" s="28" t="str">
        <f t="shared" si="9"/>
        <v>Memiliki keterampilan dalam membaca  dan mengidentifikasikan tajwid QS. Ali Imron : 190-191 dan QS. Ali Imron : 159, namun dalam implementasi perlu ditingkatkan.</v>
      </c>
      <c r="Q13" s="39"/>
      <c r="R13" s="39" t="s">
        <v>189</v>
      </c>
      <c r="S13" s="18"/>
      <c r="T13" s="1">
        <v>72</v>
      </c>
      <c r="U13" s="1">
        <v>94</v>
      </c>
      <c r="V13" s="1">
        <v>93</v>
      </c>
      <c r="W13" s="42">
        <v>87</v>
      </c>
      <c r="X13" s="1">
        <v>90</v>
      </c>
      <c r="Y13" s="1">
        <v>97</v>
      </c>
      <c r="Z13" s="1"/>
      <c r="AA13" s="1"/>
      <c r="AB13" s="1"/>
      <c r="AC13" s="1"/>
      <c r="AD13" s="1"/>
      <c r="AE13" s="18"/>
      <c r="AF13" s="1">
        <v>93</v>
      </c>
      <c r="AG13" s="1">
        <v>88</v>
      </c>
      <c r="AH13" s="1">
        <v>93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192</v>
      </c>
      <c r="FI13" s="78" t="s">
        <v>195</v>
      </c>
      <c r="FJ13" s="80">
        <v>48681</v>
      </c>
      <c r="FK13" s="80">
        <v>48691</v>
      </c>
    </row>
    <row r="14" spans="1:167" x14ac:dyDescent="0.25">
      <c r="A14" s="19">
        <v>4</v>
      </c>
      <c r="B14" s="19">
        <v>110758</v>
      </c>
      <c r="C14" s="19" t="s">
        <v>156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Memiliki keterampilan dalam membaca  dan mengidentifikasikan tajwid QS. Ali Imron : 190-191 dan QS. Ali Imron : 159, namun dalam implementasi perlu ditingkatkan.</v>
      </c>
      <c r="Q14" s="39"/>
      <c r="R14" s="39" t="s">
        <v>189</v>
      </c>
      <c r="S14" s="18"/>
      <c r="T14" s="1">
        <v>96</v>
      </c>
      <c r="U14" s="1">
        <v>85</v>
      </c>
      <c r="V14" s="1">
        <v>85</v>
      </c>
      <c r="W14" s="42">
        <v>95</v>
      </c>
      <c r="X14" s="1">
        <v>90</v>
      </c>
      <c r="Y14" s="1">
        <v>100</v>
      </c>
      <c r="Z14" s="1"/>
      <c r="AA14" s="1"/>
      <c r="AB14" s="1"/>
      <c r="AC14" s="1"/>
      <c r="AD14" s="1"/>
      <c r="AE14" s="18"/>
      <c r="AF14" s="1">
        <v>85</v>
      </c>
      <c r="AG14" s="1">
        <v>92</v>
      </c>
      <c r="AH14" s="1">
        <v>85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80"/>
      <c r="FK14" s="80"/>
    </row>
    <row r="15" spans="1:167" x14ac:dyDescent="0.25">
      <c r="A15" s="19">
        <v>5</v>
      </c>
      <c r="B15" s="19">
        <v>110773</v>
      </c>
      <c r="C15" s="19" t="s">
        <v>157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Memiliki keterampilan dalam membaca  dan mengidentifikasikan tajwid QS. Ali Imron : 190-191 dan QS. Ali Imron : 159, namun dalam implementasi perlu ditingkatkan.</v>
      </c>
      <c r="Q15" s="39"/>
      <c r="R15" s="39" t="s">
        <v>189</v>
      </c>
      <c r="S15" s="18"/>
      <c r="T15" s="1">
        <v>100</v>
      </c>
      <c r="U15" s="1">
        <v>100</v>
      </c>
      <c r="V15" s="1">
        <v>92</v>
      </c>
      <c r="W15" s="42">
        <v>90</v>
      </c>
      <c r="X15" s="1">
        <v>84</v>
      </c>
      <c r="Y15" s="1">
        <v>100</v>
      </c>
      <c r="Z15" s="1"/>
      <c r="AA15" s="1"/>
      <c r="AB15" s="1"/>
      <c r="AC15" s="1"/>
      <c r="AD15" s="1"/>
      <c r="AE15" s="18"/>
      <c r="AF15" s="1">
        <v>92</v>
      </c>
      <c r="AG15" s="1">
        <v>90</v>
      </c>
      <c r="AH15" s="1">
        <v>92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9" t="s">
        <v>191</v>
      </c>
      <c r="FI15" s="78" t="s">
        <v>194</v>
      </c>
      <c r="FJ15" s="80">
        <v>48682</v>
      </c>
      <c r="FK15" s="80">
        <v>48692</v>
      </c>
    </row>
    <row r="16" spans="1:167" x14ac:dyDescent="0.25">
      <c r="A16" s="19">
        <v>6</v>
      </c>
      <c r="B16" s="19">
        <v>110788</v>
      </c>
      <c r="C16" s="19" t="s">
        <v>158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6" s="28">
        <f t="shared" si="5"/>
        <v>89.5</v>
      </c>
      <c r="L16" s="28" t="str">
        <f t="shared" si="6"/>
        <v>A</v>
      </c>
      <c r="M16" s="28">
        <f t="shared" si="7"/>
        <v>89.5</v>
      </c>
      <c r="N16" s="28" t="str">
        <f t="shared" si="8"/>
        <v>A</v>
      </c>
      <c r="O16" s="36">
        <v>1</v>
      </c>
      <c r="P16" s="28" t="str">
        <f t="shared" si="9"/>
        <v>Memiliki keterampilan dalam membaca  dan mengidentifikasikan tajwid QS. Ali Imron : 190-191 dan QS. Ali Imron : 159, namun dalam implementasi perlu ditingkatkan.</v>
      </c>
      <c r="Q16" s="39"/>
      <c r="R16" s="39" t="s">
        <v>189</v>
      </c>
      <c r="S16" s="18"/>
      <c r="T16" s="1">
        <v>84</v>
      </c>
      <c r="U16" s="1">
        <v>98</v>
      </c>
      <c r="V16" s="1">
        <v>84</v>
      </c>
      <c r="W16" s="42">
        <v>87</v>
      </c>
      <c r="X16" s="1">
        <v>88</v>
      </c>
      <c r="Y16" s="1">
        <v>97</v>
      </c>
      <c r="Z16" s="1"/>
      <c r="AA16" s="1"/>
      <c r="AB16" s="1"/>
      <c r="AC16" s="1"/>
      <c r="AD16" s="1"/>
      <c r="AE16" s="18"/>
      <c r="AF16" s="1">
        <v>84</v>
      </c>
      <c r="AG16" s="1">
        <v>95</v>
      </c>
      <c r="AH16" s="1">
        <v>84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80"/>
      <c r="FK16" s="80"/>
    </row>
    <row r="17" spans="1:167" x14ac:dyDescent="0.25">
      <c r="A17" s="19">
        <v>7</v>
      </c>
      <c r="B17" s="19">
        <v>110803</v>
      </c>
      <c r="C17" s="19" t="s">
        <v>159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Memiliki keterampilan dalam membaca  dan mengidentifikasikan tajwid QS. Ali Imron : 190-191 dan QS. Ali Imron : 159, namun dalam implementasi perlu ditingkatkan.</v>
      </c>
      <c r="Q17" s="39"/>
      <c r="R17" s="39" t="s">
        <v>189</v>
      </c>
      <c r="S17" s="18"/>
      <c r="T17" s="1">
        <v>88</v>
      </c>
      <c r="U17" s="1">
        <v>88</v>
      </c>
      <c r="V17" s="1">
        <v>87</v>
      </c>
      <c r="W17" s="42">
        <v>86</v>
      </c>
      <c r="X17" s="1">
        <v>88</v>
      </c>
      <c r="Y17" s="1">
        <v>100</v>
      </c>
      <c r="Z17" s="1"/>
      <c r="AA17" s="1"/>
      <c r="AB17" s="1"/>
      <c r="AC17" s="1"/>
      <c r="AD17" s="1"/>
      <c r="AE17" s="18"/>
      <c r="AF17" s="1">
        <v>87</v>
      </c>
      <c r="AG17" s="1">
        <v>88</v>
      </c>
      <c r="AH17" s="1">
        <v>87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9" t="s">
        <v>190</v>
      </c>
      <c r="FI17" s="78" t="s">
        <v>193</v>
      </c>
      <c r="FJ17" s="80">
        <v>48683</v>
      </c>
      <c r="FK17" s="80">
        <v>48693</v>
      </c>
    </row>
    <row r="18" spans="1:167" x14ac:dyDescent="0.25">
      <c r="A18" s="19">
        <v>8</v>
      </c>
      <c r="B18" s="19">
        <v>110818</v>
      </c>
      <c r="C18" s="19" t="s">
        <v>160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Memiliki keterampilan dalam membaca  dan mengidentifikasikan tajwid QS. Ali Imron : 190-191 dan QS. Ali Imron : 159, namun dalam implementasi perlu ditingkatkan.</v>
      </c>
      <c r="Q18" s="39"/>
      <c r="R18" s="39" t="s">
        <v>189</v>
      </c>
      <c r="S18" s="18"/>
      <c r="T18" s="1">
        <v>92</v>
      </c>
      <c r="U18" s="1">
        <v>88</v>
      </c>
      <c r="V18" s="1">
        <v>90</v>
      </c>
      <c r="W18" s="42">
        <v>88</v>
      </c>
      <c r="X18" s="1">
        <v>96</v>
      </c>
      <c r="Y18" s="1">
        <v>100</v>
      </c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80"/>
      <c r="FK18" s="80"/>
    </row>
    <row r="19" spans="1:167" x14ac:dyDescent="0.25">
      <c r="A19" s="19">
        <v>9</v>
      </c>
      <c r="B19" s="19">
        <v>110833</v>
      </c>
      <c r="C19" s="19" t="s">
        <v>161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keterampilan dalam membaca  dan mengidentifikasikan tajwid QS. Ali Imron : 190-191 dan QS. Ali Imron : 159, namun dalam implementasi perlu ditingkatkan.</v>
      </c>
      <c r="Q19" s="39"/>
      <c r="R19" s="39" t="s">
        <v>189</v>
      </c>
      <c r="S19" s="18"/>
      <c r="T19" s="1">
        <v>76</v>
      </c>
      <c r="U19" s="1">
        <v>87</v>
      </c>
      <c r="V19" s="1">
        <v>82</v>
      </c>
      <c r="W19" s="42">
        <v>91</v>
      </c>
      <c r="X19" s="1">
        <v>92</v>
      </c>
      <c r="Y19" s="1">
        <v>100</v>
      </c>
      <c r="Z19" s="1"/>
      <c r="AA19" s="1"/>
      <c r="AB19" s="1"/>
      <c r="AC19" s="1"/>
      <c r="AD19" s="1"/>
      <c r="AE19" s="18"/>
      <c r="AF19" s="1">
        <v>82</v>
      </c>
      <c r="AG19" s="1">
        <v>90</v>
      </c>
      <c r="AH19" s="1">
        <v>82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80">
        <v>48684</v>
      </c>
      <c r="FK19" s="80">
        <v>48694</v>
      </c>
    </row>
    <row r="20" spans="1:167" x14ac:dyDescent="0.25">
      <c r="A20" s="19">
        <v>10</v>
      </c>
      <c r="B20" s="19">
        <v>110848</v>
      </c>
      <c r="C20" s="19" t="s">
        <v>162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Memiliki keterampilan dalam membaca  dan mengidentifikasikan tajwid QS. Ali Imron : 190-191 dan QS. Ali Imron : 159, namun dalam implementasi perlu ditingkatkan.</v>
      </c>
      <c r="Q20" s="39"/>
      <c r="R20" s="39" t="s">
        <v>189</v>
      </c>
      <c r="S20" s="18"/>
      <c r="T20" s="1">
        <v>96</v>
      </c>
      <c r="U20" s="1">
        <v>92</v>
      </c>
      <c r="V20" s="1">
        <v>85</v>
      </c>
      <c r="W20" s="42">
        <v>80</v>
      </c>
      <c r="X20" s="1">
        <v>92</v>
      </c>
      <c r="Y20" s="1">
        <v>95</v>
      </c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80"/>
      <c r="FK20" s="80"/>
    </row>
    <row r="21" spans="1:167" x14ac:dyDescent="0.25">
      <c r="A21" s="19">
        <v>11</v>
      </c>
      <c r="B21" s="19">
        <v>110863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1</v>
      </c>
      <c r="P21" s="28" t="str">
        <f t="shared" si="9"/>
        <v>Memiliki keterampilan dalam membaca  dan mengidentifikasikan tajwid QS. Ali Imron : 190-191 dan QS. Ali Imron : 159, namun dalam implementasi perlu ditingkatkan.</v>
      </c>
      <c r="Q21" s="39"/>
      <c r="R21" s="39" t="s">
        <v>189</v>
      </c>
      <c r="S21" s="18"/>
      <c r="T21" s="1">
        <v>85</v>
      </c>
      <c r="U21" s="1">
        <v>80</v>
      </c>
      <c r="V21" s="1">
        <v>82</v>
      </c>
      <c r="W21" s="42">
        <v>88</v>
      </c>
      <c r="X21" s="1">
        <v>88</v>
      </c>
      <c r="Y21" s="1">
        <v>87</v>
      </c>
      <c r="Z21" s="1"/>
      <c r="AA21" s="1"/>
      <c r="AB21" s="1"/>
      <c r="AC21" s="1"/>
      <c r="AD21" s="1"/>
      <c r="AE21" s="18"/>
      <c r="AF21" s="1">
        <v>82</v>
      </c>
      <c r="AG21" s="1">
        <v>95</v>
      </c>
      <c r="AH21" s="1">
        <v>82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80">
        <v>48685</v>
      </c>
      <c r="FK21" s="80">
        <v>48695</v>
      </c>
    </row>
    <row r="22" spans="1:167" x14ac:dyDescent="0.25">
      <c r="A22" s="19">
        <v>12</v>
      </c>
      <c r="B22" s="19">
        <v>110878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Memiliki keterampilan dalam membaca  dan mengidentifikasikan tajwid QS. Ali Imron : 190-191 dan QS. Ali Imron : 159, namun dalam implementasi perlu ditingkatkan.</v>
      </c>
      <c r="Q22" s="39"/>
      <c r="R22" s="39" t="s">
        <v>189</v>
      </c>
      <c r="S22" s="18"/>
      <c r="T22" s="1">
        <v>84</v>
      </c>
      <c r="U22" s="1">
        <v>90</v>
      </c>
      <c r="V22" s="1">
        <v>90</v>
      </c>
      <c r="W22" s="42">
        <v>88</v>
      </c>
      <c r="X22" s="1">
        <v>92</v>
      </c>
      <c r="Y22" s="1">
        <v>96</v>
      </c>
      <c r="Z22" s="1"/>
      <c r="AA22" s="1"/>
      <c r="AB22" s="1"/>
      <c r="AC22" s="1"/>
      <c r="AD22" s="1"/>
      <c r="AE22" s="18"/>
      <c r="AF22" s="1">
        <v>90</v>
      </c>
      <c r="AG22" s="1">
        <v>92</v>
      </c>
      <c r="AH22" s="1">
        <v>90</v>
      </c>
      <c r="AI22" s="1">
        <v>92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80"/>
      <c r="FK22" s="80"/>
    </row>
    <row r="23" spans="1:167" x14ac:dyDescent="0.25">
      <c r="A23" s="19">
        <v>13</v>
      </c>
      <c r="B23" s="19">
        <v>110893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Memiliki keterampilan dalam membaca  dan mengidentifikasikan tajwid QS. Ali Imron : 190-191 dan QS. Ali Imron : 159, namun dalam implementasi perlu ditingkatkan.</v>
      </c>
      <c r="Q23" s="39"/>
      <c r="R23" s="39" t="s">
        <v>189</v>
      </c>
      <c r="S23" s="18"/>
      <c r="T23" s="1">
        <v>88</v>
      </c>
      <c r="U23" s="1">
        <v>82</v>
      </c>
      <c r="V23" s="1">
        <v>87</v>
      </c>
      <c r="W23" s="42">
        <v>73</v>
      </c>
      <c r="X23" s="1">
        <v>86</v>
      </c>
      <c r="Y23" s="1">
        <v>100</v>
      </c>
      <c r="Z23" s="1"/>
      <c r="AA23" s="1"/>
      <c r="AB23" s="1"/>
      <c r="AC23" s="1"/>
      <c r="AD23" s="1"/>
      <c r="AE23" s="18"/>
      <c r="AF23" s="1">
        <v>87</v>
      </c>
      <c r="AG23" s="1">
        <v>90</v>
      </c>
      <c r="AH23" s="1">
        <v>87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80">
        <v>48686</v>
      </c>
      <c r="FK23" s="80">
        <v>48696</v>
      </c>
    </row>
    <row r="24" spans="1:167" x14ac:dyDescent="0.25">
      <c r="A24" s="19">
        <v>14</v>
      </c>
      <c r="B24" s="19">
        <v>110908</v>
      </c>
      <c r="C24" s="19" t="s">
        <v>166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Memiliki keterampilan dalam membaca  dan mengidentifikasikan tajwid QS. Ali Imron : 190-191 dan QS. Ali Imron : 159, namun dalam implementasi perlu ditingkatkan.</v>
      </c>
      <c r="Q24" s="39"/>
      <c r="R24" s="39" t="s">
        <v>189</v>
      </c>
      <c r="S24" s="18"/>
      <c r="T24" s="1">
        <v>76</v>
      </c>
      <c r="U24" s="1">
        <v>95</v>
      </c>
      <c r="V24" s="1">
        <v>85</v>
      </c>
      <c r="W24" s="42">
        <v>86</v>
      </c>
      <c r="X24" s="1">
        <v>92</v>
      </c>
      <c r="Y24" s="1">
        <v>100</v>
      </c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80"/>
      <c r="FK24" s="80"/>
    </row>
    <row r="25" spans="1:167" x14ac:dyDescent="0.25">
      <c r="A25" s="19">
        <v>15</v>
      </c>
      <c r="B25" s="19">
        <v>110923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5" s="28">
        <f t="shared" si="5"/>
        <v>90.5</v>
      </c>
      <c r="L25" s="28" t="str">
        <f t="shared" si="6"/>
        <v>A</v>
      </c>
      <c r="M25" s="28">
        <f t="shared" si="7"/>
        <v>90.5</v>
      </c>
      <c r="N25" s="28" t="str">
        <f t="shared" si="8"/>
        <v>A</v>
      </c>
      <c r="O25" s="36">
        <v>1</v>
      </c>
      <c r="P25" s="28" t="str">
        <f t="shared" si="9"/>
        <v>Memiliki keterampilan dalam membaca  dan mengidentifikasikan tajwid QS. Ali Imron : 190-191 dan QS. Ali Imron : 159, namun dalam implementasi perlu ditingkatkan.</v>
      </c>
      <c r="Q25" s="39"/>
      <c r="R25" s="39" t="s">
        <v>189</v>
      </c>
      <c r="S25" s="18"/>
      <c r="T25" s="1">
        <v>88</v>
      </c>
      <c r="U25" s="1">
        <v>72</v>
      </c>
      <c r="V25" s="1">
        <v>85</v>
      </c>
      <c r="W25" s="42">
        <v>82</v>
      </c>
      <c r="X25" s="1">
        <v>82</v>
      </c>
      <c r="Y25" s="1">
        <v>95</v>
      </c>
      <c r="Z25" s="1"/>
      <c r="AA25" s="1"/>
      <c r="AB25" s="1"/>
      <c r="AC25" s="1"/>
      <c r="AD25" s="1"/>
      <c r="AE25" s="18"/>
      <c r="AF25" s="1">
        <v>85</v>
      </c>
      <c r="AG25" s="1">
        <v>96</v>
      </c>
      <c r="AH25" s="1">
        <v>85</v>
      </c>
      <c r="AI25" s="1">
        <v>96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80">
        <v>48687</v>
      </c>
      <c r="FK25" s="80">
        <v>48697</v>
      </c>
    </row>
    <row r="26" spans="1:167" x14ac:dyDescent="0.25">
      <c r="A26" s="19">
        <v>16</v>
      </c>
      <c r="B26" s="19">
        <v>110938</v>
      </c>
      <c r="C26" s="19" t="s">
        <v>168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dalam membaca  dan mengidentifikasikan tajwid QS. Ali Imron : 190-191 dan QS. Ali Imron : 159, namun dalam implementasi perlu ditingkatkan.</v>
      </c>
      <c r="Q26" s="39"/>
      <c r="R26" s="39" t="s">
        <v>189</v>
      </c>
      <c r="S26" s="18"/>
      <c r="T26" s="1">
        <v>100</v>
      </c>
      <c r="U26" s="1">
        <v>86</v>
      </c>
      <c r="V26" s="1">
        <v>82</v>
      </c>
      <c r="W26" s="42">
        <v>83</v>
      </c>
      <c r="X26" s="1">
        <v>90</v>
      </c>
      <c r="Y26" s="1">
        <v>95</v>
      </c>
      <c r="Z26" s="1"/>
      <c r="AA26" s="1"/>
      <c r="AB26" s="1"/>
      <c r="AC26" s="1"/>
      <c r="AD26" s="1"/>
      <c r="AE26" s="18"/>
      <c r="AF26" s="1">
        <v>82</v>
      </c>
      <c r="AG26" s="1">
        <v>88</v>
      </c>
      <c r="AH26" s="1">
        <v>82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80"/>
      <c r="FK26" s="80"/>
    </row>
    <row r="27" spans="1:167" x14ac:dyDescent="0.25">
      <c r="A27" s="19">
        <v>17</v>
      </c>
      <c r="B27" s="19">
        <v>110953</v>
      </c>
      <c r="C27" s="19" t="s">
        <v>169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dalam membaca  dan mengidentifikasikan tajwid QS. Ali Imron : 190-191 dan QS. Ali Imron : 159, namun dalam implementasi perlu ditingkatkan.</v>
      </c>
      <c r="Q27" s="39"/>
      <c r="R27" s="39" t="s">
        <v>189</v>
      </c>
      <c r="S27" s="18"/>
      <c r="T27" s="1">
        <v>100</v>
      </c>
      <c r="U27" s="1">
        <v>83</v>
      </c>
      <c r="V27" s="1">
        <v>82</v>
      </c>
      <c r="W27" s="42">
        <v>90</v>
      </c>
      <c r="X27" s="1">
        <v>92</v>
      </c>
      <c r="Y27" s="1">
        <v>100</v>
      </c>
      <c r="Z27" s="1"/>
      <c r="AA27" s="1"/>
      <c r="AB27" s="1"/>
      <c r="AC27" s="1"/>
      <c r="AD27" s="1"/>
      <c r="AE27" s="18"/>
      <c r="AF27" s="1">
        <v>82</v>
      </c>
      <c r="AG27" s="1">
        <v>88</v>
      </c>
      <c r="AH27" s="1">
        <v>82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80">
        <v>48688</v>
      </c>
      <c r="FK27" s="80">
        <v>48698</v>
      </c>
    </row>
    <row r="28" spans="1:167" x14ac:dyDescent="0.25">
      <c r="A28" s="19">
        <v>18</v>
      </c>
      <c r="B28" s="19">
        <v>110968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Memiliki keterampilan dalam membaca  dan mengidentifikasikan tajwid QS. Ali Imron : 190-191 dan QS. Ali Imron : 159, namun dalam implementasi perlu ditingkatkan.</v>
      </c>
      <c r="Q28" s="39"/>
      <c r="R28" s="39" t="s">
        <v>189</v>
      </c>
      <c r="S28" s="18"/>
      <c r="T28" s="1">
        <v>77</v>
      </c>
      <c r="U28" s="1">
        <v>70</v>
      </c>
      <c r="V28" s="1">
        <v>87</v>
      </c>
      <c r="W28" s="42">
        <v>80</v>
      </c>
      <c r="X28" s="1">
        <v>92</v>
      </c>
      <c r="Y28" s="1">
        <v>95</v>
      </c>
      <c r="Z28" s="1"/>
      <c r="AA28" s="1"/>
      <c r="AB28" s="1"/>
      <c r="AC28" s="1"/>
      <c r="AD28" s="1"/>
      <c r="AE28" s="18"/>
      <c r="AF28" s="1">
        <v>87</v>
      </c>
      <c r="AG28" s="1">
        <v>95</v>
      </c>
      <c r="AH28" s="1">
        <v>87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80"/>
      <c r="FK28" s="80"/>
    </row>
    <row r="29" spans="1:167" x14ac:dyDescent="0.25">
      <c r="A29" s="19">
        <v>19</v>
      </c>
      <c r="B29" s="19">
        <v>110983</v>
      </c>
      <c r="C29" s="19" t="s">
        <v>171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Memiliki keterampilan dalam membaca  dan mengidentifikasikan tajwid QS. Ali Imron : 190-191 dan QS. Ali Imron : 159, namun dalam implementasi perlu ditingkatkan.</v>
      </c>
      <c r="Q29" s="39"/>
      <c r="R29" s="39" t="s">
        <v>189</v>
      </c>
      <c r="S29" s="18"/>
      <c r="T29" s="1">
        <v>84</v>
      </c>
      <c r="U29" s="1">
        <v>87</v>
      </c>
      <c r="V29" s="1">
        <v>90</v>
      </c>
      <c r="W29" s="42">
        <v>93</v>
      </c>
      <c r="X29" s="1">
        <v>90</v>
      </c>
      <c r="Y29" s="1">
        <v>100</v>
      </c>
      <c r="Z29" s="1"/>
      <c r="AA29" s="1"/>
      <c r="AB29" s="1"/>
      <c r="AC29" s="1"/>
      <c r="AD29" s="1"/>
      <c r="AE29" s="18"/>
      <c r="AF29" s="1">
        <v>90</v>
      </c>
      <c r="AG29" s="1">
        <v>88</v>
      </c>
      <c r="AH29" s="1">
        <v>90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80">
        <v>48689</v>
      </c>
      <c r="FK29" s="80">
        <v>48699</v>
      </c>
    </row>
    <row r="30" spans="1:167" x14ac:dyDescent="0.25">
      <c r="A30" s="19">
        <v>20</v>
      </c>
      <c r="B30" s="19">
        <v>110998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Memiliki keterampilan dalam membaca  dan mengidentifikasikan tajwid QS. Ali Imron : 190-191 dan QS. Ali Imron : 159, namun dalam implementasi perlu ditingkatkan.</v>
      </c>
      <c r="Q30" s="39"/>
      <c r="R30" s="39" t="s">
        <v>9</v>
      </c>
      <c r="S30" s="18"/>
      <c r="T30" s="1">
        <v>84</v>
      </c>
      <c r="U30" s="1">
        <v>72</v>
      </c>
      <c r="V30" s="1">
        <v>80</v>
      </c>
      <c r="W30" s="42">
        <v>86</v>
      </c>
      <c r="X30" s="1">
        <v>92</v>
      </c>
      <c r="Y30" s="1">
        <v>95</v>
      </c>
      <c r="Z30" s="1"/>
      <c r="AA30" s="1"/>
      <c r="AB30" s="1"/>
      <c r="AC30" s="1"/>
      <c r="AD30" s="1"/>
      <c r="AE30" s="18"/>
      <c r="AF30" s="1">
        <v>80</v>
      </c>
      <c r="AG30" s="1">
        <v>95</v>
      </c>
      <c r="AH30" s="1">
        <v>80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80"/>
      <c r="FK30" s="80"/>
    </row>
    <row r="31" spans="1:167" x14ac:dyDescent="0.25">
      <c r="A31" s="19">
        <v>21</v>
      </c>
      <c r="B31" s="19">
        <v>111013</v>
      </c>
      <c r="C31" s="19" t="s">
        <v>173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1" s="28">
        <f t="shared" si="5"/>
        <v>92.5</v>
      </c>
      <c r="L31" s="28" t="str">
        <f t="shared" si="6"/>
        <v>A</v>
      </c>
      <c r="M31" s="28">
        <f t="shared" si="7"/>
        <v>92.5</v>
      </c>
      <c r="N31" s="28" t="str">
        <f t="shared" si="8"/>
        <v>A</v>
      </c>
      <c r="O31" s="36">
        <v>1</v>
      </c>
      <c r="P31" s="28" t="str">
        <f t="shared" si="9"/>
        <v>Memiliki keterampilan dalam membaca  dan mengidentifikasikan tajwid QS. Ali Imron : 190-191 dan QS. Ali Imron : 159, namun dalam implementasi perlu ditingkatkan.</v>
      </c>
      <c r="Q31" s="39"/>
      <c r="R31" s="39" t="s">
        <v>189</v>
      </c>
      <c r="S31" s="18"/>
      <c r="T31" s="1">
        <v>80</v>
      </c>
      <c r="U31" s="1">
        <v>92</v>
      </c>
      <c r="V31" s="1">
        <v>93</v>
      </c>
      <c r="W31" s="42">
        <v>89</v>
      </c>
      <c r="X31" s="1">
        <v>96</v>
      </c>
      <c r="Y31" s="1">
        <v>95</v>
      </c>
      <c r="Z31" s="1"/>
      <c r="AA31" s="1"/>
      <c r="AB31" s="1"/>
      <c r="AC31" s="1"/>
      <c r="AD31" s="1"/>
      <c r="AE31" s="18"/>
      <c r="AF31" s="1">
        <v>93</v>
      </c>
      <c r="AG31" s="1">
        <v>92</v>
      </c>
      <c r="AH31" s="1">
        <v>93</v>
      </c>
      <c r="AI31" s="1">
        <v>92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80">
        <v>48690</v>
      </c>
      <c r="FK31" s="80">
        <v>48700</v>
      </c>
    </row>
    <row r="32" spans="1:167" x14ac:dyDescent="0.25">
      <c r="A32" s="19">
        <v>22</v>
      </c>
      <c r="B32" s="19">
        <v>111028</v>
      </c>
      <c r="C32" s="19" t="s">
        <v>174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2" s="28">
        <f t="shared" si="5"/>
        <v>92.5</v>
      </c>
      <c r="L32" s="28" t="str">
        <f t="shared" si="6"/>
        <v>A</v>
      </c>
      <c r="M32" s="28">
        <f t="shared" si="7"/>
        <v>92.5</v>
      </c>
      <c r="N32" s="28" t="str">
        <f t="shared" si="8"/>
        <v>A</v>
      </c>
      <c r="O32" s="36">
        <v>1</v>
      </c>
      <c r="P32" s="28" t="str">
        <f t="shared" si="9"/>
        <v>Memiliki keterampilan dalam membaca  dan mengidentifikasikan tajwid QS. Ali Imron : 190-191 dan QS. Ali Imron : 159, namun dalam implementasi perlu ditingkatkan.</v>
      </c>
      <c r="Q32" s="39"/>
      <c r="R32" s="39" t="s">
        <v>189</v>
      </c>
      <c r="S32" s="18"/>
      <c r="T32" s="1">
        <v>92</v>
      </c>
      <c r="U32" s="1">
        <v>80</v>
      </c>
      <c r="V32" s="1">
        <v>90</v>
      </c>
      <c r="W32" s="42">
        <v>87</v>
      </c>
      <c r="X32" s="1">
        <v>84</v>
      </c>
      <c r="Y32" s="1">
        <v>100</v>
      </c>
      <c r="Z32" s="1"/>
      <c r="AA32" s="1"/>
      <c r="AB32" s="1"/>
      <c r="AC32" s="1"/>
      <c r="AD32" s="1"/>
      <c r="AE32" s="18"/>
      <c r="AF32" s="1">
        <v>90</v>
      </c>
      <c r="AG32" s="1">
        <v>95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80"/>
      <c r="FI32" s="80"/>
      <c r="FJ32" s="80"/>
      <c r="FK32" s="80"/>
    </row>
    <row r="33" spans="1:157" x14ac:dyDescent="0.25">
      <c r="A33" s="19">
        <v>23</v>
      </c>
      <c r="B33" s="19">
        <v>111043</v>
      </c>
      <c r="C33" s="19" t="s">
        <v>175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Memiliki keterampilan dalam membaca  dan mengidentifikasikan tajwid QS. Ali Imron : 190-191 dan QS. Ali Imron : 159, namun dalam implementasi perlu ditingkatkan.</v>
      </c>
      <c r="Q33" s="39"/>
      <c r="R33" s="39" t="s">
        <v>189</v>
      </c>
      <c r="S33" s="18"/>
      <c r="T33" s="1">
        <v>100</v>
      </c>
      <c r="U33" s="1">
        <v>82</v>
      </c>
      <c r="V33" s="1">
        <v>95</v>
      </c>
      <c r="W33" s="42">
        <v>94</v>
      </c>
      <c r="X33" s="1">
        <v>92</v>
      </c>
      <c r="Y33" s="1">
        <v>100</v>
      </c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95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111058</v>
      </c>
      <c r="C34" s="19" t="s">
        <v>176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Memiliki keterampilan dalam membaca  dan mengidentifikasikan tajwid QS. Ali Imron : 190-191 dan QS. Ali Imron : 159, namun dalam implementasi perlu ditingkatkan.</v>
      </c>
      <c r="Q34" s="39"/>
      <c r="R34" s="39" t="s">
        <v>189</v>
      </c>
      <c r="S34" s="18"/>
      <c r="T34" s="1">
        <v>96</v>
      </c>
      <c r="U34" s="1">
        <v>88</v>
      </c>
      <c r="V34" s="1">
        <v>87</v>
      </c>
      <c r="W34" s="42">
        <v>94</v>
      </c>
      <c r="X34" s="1">
        <v>92</v>
      </c>
      <c r="Y34" s="1">
        <v>100</v>
      </c>
      <c r="Z34" s="1"/>
      <c r="AA34" s="1"/>
      <c r="AB34" s="1"/>
      <c r="AC34" s="1"/>
      <c r="AD34" s="1"/>
      <c r="AE34" s="18"/>
      <c r="AF34" s="1">
        <v>87</v>
      </c>
      <c r="AG34" s="1">
        <v>95</v>
      </c>
      <c r="AH34" s="1">
        <v>87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111073</v>
      </c>
      <c r="C35" s="19" t="s">
        <v>177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Memiliki keterampilan dalam membaca  dan mengidentifikasikan tajwid QS. Ali Imron : 190-191 dan QS. Ali Imron : 159, namun dalam implementasi perlu ditingkatkan.</v>
      </c>
      <c r="Q35" s="39"/>
      <c r="R35" s="39" t="s">
        <v>189</v>
      </c>
      <c r="S35" s="18"/>
      <c r="T35" s="1">
        <v>86</v>
      </c>
      <c r="U35" s="1">
        <v>85</v>
      </c>
      <c r="V35" s="1">
        <v>90</v>
      </c>
      <c r="W35" s="42">
        <v>85</v>
      </c>
      <c r="X35" s="1">
        <v>92</v>
      </c>
      <c r="Y35" s="1">
        <v>100</v>
      </c>
      <c r="Z35" s="1"/>
      <c r="AA35" s="1"/>
      <c r="AB35" s="1"/>
      <c r="AC35" s="1"/>
      <c r="AD35" s="1"/>
      <c r="AE35" s="18"/>
      <c r="AF35" s="1">
        <v>90</v>
      </c>
      <c r="AG35" s="1">
        <v>92</v>
      </c>
      <c r="AH35" s="1">
        <v>90</v>
      </c>
      <c r="AI35" s="1">
        <v>92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111088</v>
      </c>
      <c r="C36" s="19" t="s">
        <v>178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Memiliki keterampilan dalam membaca  dan mengidentifikasikan tajwid QS. Ali Imron : 190-191 dan QS. Ali Imron : 159, namun dalam implementasi perlu ditingkatkan.</v>
      </c>
      <c r="Q36" s="39"/>
      <c r="R36" s="39" t="s">
        <v>189</v>
      </c>
      <c r="S36" s="18"/>
      <c r="T36" s="1">
        <v>100</v>
      </c>
      <c r="U36" s="1">
        <v>97</v>
      </c>
      <c r="V36" s="1">
        <v>86</v>
      </c>
      <c r="W36" s="42">
        <v>91</v>
      </c>
      <c r="X36" s="1">
        <v>86</v>
      </c>
      <c r="Y36" s="1">
        <v>100</v>
      </c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86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111103</v>
      </c>
      <c r="C37" s="19" t="s">
        <v>179</v>
      </c>
      <c r="D37" s="18"/>
      <c r="E37" s="28">
        <f t="shared" si="0"/>
        <v>94</v>
      </c>
      <c r="F37" s="28" t="str">
        <f t="shared" si="1"/>
        <v>A</v>
      </c>
      <c r="G37" s="28">
        <f t="shared" si="2"/>
        <v>94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7" s="28">
        <f t="shared" si="5"/>
        <v>92</v>
      </c>
      <c r="L37" s="28" t="str">
        <f t="shared" si="6"/>
        <v>A</v>
      </c>
      <c r="M37" s="28">
        <f t="shared" si="7"/>
        <v>92</v>
      </c>
      <c r="N37" s="28" t="str">
        <f t="shared" si="8"/>
        <v>A</v>
      </c>
      <c r="O37" s="36">
        <v>1</v>
      </c>
      <c r="P37" s="28" t="str">
        <f t="shared" si="9"/>
        <v>Memiliki keterampilan dalam membaca  dan mengidentifikasikan tajwid QS. Ali Imron : 190-191 dan QS. Ali Imron : 159, namun dalam implementasi perlu ditingkatkan.</v>
      </c>
      <c r="Q37" s="39"/>
      <c r="R37" s="39" t="s">
        <v>189</v>
      </c>
      <c r="S37" s="18"/>
      <c r="T37" s="1">
        <v>96</v>
      </c>
      <c r="U37" s="1">
        <v>96</v>
      </c>
      <c r="V37" s="1">
        <v>92</v>
      </c>
      <c r="W37" s="42">
        <v>91</v>
      </c>
      <c r="X37" s="1">
        <v>92</v>
      </c>
      <c r="Y37" s="1">
        <v>97</v>
      </c>
      <c r="Z37" s="1"/>
      <c r="AA37" s="1"/>
      <c r="AB37" s="1"/>
      <c r="AC37" s="1"/>
      <c r="AD37" s="1"/>
      <c r="AE37" s="18"/>
      <c r="AF37" s="1">
        <v>92</v>
      </c>
      <c r="AG37" s="1">
        <v>92</v>
      </c>
      <c r="AH37" s="1">
        <v>92</v>
      </c>
      <c r="AI37" s="1">
        <v>92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111118</v>
      </c>
      <c r="C38" s="19" t="s">
        <v>180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8" s="28">
        <f t="shared" si="5"/>
        <v>90.5</v>
      </c>
      <c r="L38" s="28" t="str">
        <f t="shared" si="6"/>
        <v>A</v>
      </c>
      <c r="M38" s="28">
        <f t="shared" si="7"/>
        <v>90.5</v>
      </c>
      <c r="N38" s="28" t="str">
        <f t="shared" si="8"/>
        <v>A</v>
      </c>
      <c r="O38" s="36">
        <v>1</v>
      </c>
      <c r="P38" s="28" t="str">
        <f t="shared" si="9"/>
        <v>Memiliki keterampilan dalam membaca  dan mengidentifikasikan tajwid QS. Ali Imron : 190-191 dan QS. Ali Imron : 159, namun dalam implementasi perlu ditingkatkan.</v>
      </c>
      <c r="Q38" s="39"/>
      <c r="R38" s="39" t="s">
        <v>189</v>
      </c>
      <c r="S38" s="18"/>
      <c r="T38" s="1">
        <v>84</v>
      </c>
      <c r="U38" s="1">
        <v>94</v>
      </c>
      <c r="V38" s="1">
        <v>90</v>
      </c>
      <c r="W38" s="42">
        <v>91</v>
      </c>
      <c r="X38" s="1">
        <v>92</v>
      </c>
      <c r="Y38" s="1">
        <v>97</v>
      </c>
      <c r="Z38" s="1"/>
      <c r="AA38" s="1"/>
      <c r="AB38" s="1"/>
      <c r="AC38" s="1"/>
      <c r="AD38" s="1"/>
      <c r="AE38" s="18"/>
      <c r="AF38" s="1">
        <v>90</v>
      </c>
      <c r="AG38" s="1">
        <v>91</v>
      </c>
      <c r="AH38" s="1">
        <v>90</v>
      </c>
      <c r="AI38" s="1">
        <v>91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111133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keterampilan dalam membaca  dan mengidentifikasikan tajwid QS. Ali Imron : 190-191 dan QS. Ali Imron : 159, namun dalam implementasi perlu ditingkatkan.</v>
      </c>
      <c r="Q39" s="39"/>
      <c r="R39" s="39" t="s">
        <v>189</v>
      </c>
      <c r="S39" s="18"/>
      <c r="T39" s="1">
        <v>78</v>
      </c>
      <c r="U39" s="1">
        <v>78</v>
      </c>
      <c r="V39" s="1">
        <v>84</v>
      </c>
      <c r="W39" s="42">
        <v>84</v>
      </c>
      <c r="X39" s="1">
        <v>92</v>
      </c>
      <c r="Y39" s="1">
        <v>97</v>
      </c>
      <c r="Z39" s="1"/>
      <c r="AA39" s="1"/>
      <c r="AB39" s="1"/>
      <c r="AC39" s="1"/>
      <c r="AD39" s="1"/>
      <c r="AE39" s="18"/>
      <c r="AF39" s="1">
        <v>84</v>
      </c>
      <c r="AG39" s="1">
        <v>90</v>
      </c>
      <c r="AH39" s="1">
        <v>84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111148</v>
      </c>
      <c r="C40" s="19" t="s">
        <v>182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keterampilan dalam membaca  dan mengidentifikasikan tajwid QS. Ali Imron : 190-191 dan QS. Ali Imron : 159, namun dalam implementasi perlu ditingkatkan.</v>
      </c>
      <c r="Q40" s="39"/>
      <c r="R40" s="39" t="s">
        <v>9</v>
      </c>
      <c r="S40" s="18"/>
      <c r="T40" s="1">
        <v>96</v>
      </c>
      <c r="U40" s="1">
        <v>85</v>
      </c>
      <c r="V40" s="1">
        <v>85</v>
      </c>
      <c r="W40" s="42">
        <v>84</v>
      </c>
      <c r="X40" s="1">
        <v>84</v>
      </c>
      <c r="Y40" s="1">
        <v>97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111163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1</v>
      </c>
      <c r="P41" s="28" t="str">
        <f t="shared" si="9"/>
        <v>Memiliki keterampilan dalam membaca  dan mengidentifikasikan tajwid QS. Ali Imron : 190-191 dan QS. Ali Imron : 159, namun dalam implementasi perlu ditingkatkan.</v>
      </c>
      <c r="Q41" s="39"/>
      <c r="R41" s="39" t="s">
        <v>9</v>
      </c>
      <c r="S41" s="18"/>
      <c r="T41" s="1">
        <v>96</v>
      </c>
      <c r="U41" s="1">
        <v>94</v>
      </c>
      <c r="V41" s="1">
        <v>75</v>
      </c>
      <c r="W41" s="42">
        <v>86</v>
      </c>
      <c r="X41" s="1">
        <v>84</v>
      </c>
      <c r="Y41" s="1">
        <v>92</v>
      </c>
      <c r="Z41" s="1"/>
      <c r="AA41" s="1"/>
      <c r="AB41" s="1"/>
      <c r="AC41" s="1"/>
      <c r="AD41" s="1"/>
      <c r="AE41" s="18"/>
      <c r="AF41" s="1">
        <v>75</v>
      </c>
      <c r="AG41" s="1">
        <v>92</v>
      </c>
      <c r="AH41" s="1">
        <v>75</v>
      </c>
      <c r="AI41" s="1">
        <v>92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111178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Memiliki keterampilan dalam membaca  dan mengidentifikasikan tajwid QS. Ali Imron : 190-191 dan QS. Ali Imron : 159, namun dalam implementasi perlu ditingkatkan.</v>
      </c>
      <c r="Q42" s="39"/>
      <c r="R42" s="39" t="s">
        <v>189</v>
      </c>
      <c r="S42" s="18"/>
      <c r="T42" s="1">
        <v>80</v>
      </c>
      <c r="U42" s="1">
        <v>75</v>
      </c>
      <c r="V42" s="1">
        <v>86</v>
      </c>
      <c r="W42" s="42">
        <v>83</v>
      </c>
      <c r="X42" s="1">
        <v>88</v>
      </c>
      <c r="Y42" s="1">
        <v>95</v>
      </c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>
        <v>86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111193</v>
      </c>
      <c r="C43" s="19" t="s">
        <v>185</v>
      </c>
      <c r="D43" s="18"/>
      <c r="E43" s="28">
        <f t="shared" si="0"/>
        <v>96</v>
      </c>
      <c r="F43" s="28" t="str">
        <f t="shared" si="1"/>
        <v>A</v>
      </c>
      <c r="G43" s="28">
        <f t="shared" si="2"/>
        <v>96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3" s="28">
        <f t="shared" si="5"/>
        <v>96</v>
      </c>
      <c r="L43" s="28" t="str">
        <f t="shared" si="6"/>
        <v>A</v>
      </c>
      <c r="M43" s="28">
        <f t="shared" si="7"/>
        <v>96</v>
      </c>
      <c r="N43" s="28" t="str">
        <f t="shared" si="8"/>
        <v>A</v>
      </c>
      <c r="O43" s="36">
        <v>1</v>
      </c>
      <c r="P43" s="28" t="str">
        <f t="shared" si="9"/>
        <v>Memiliki keterampilan dalam membaca  dan mengidentifikasikan tajwid QS. Ali Imron : 190-191 dan QS. Ali Imron : 159, namun dalam implementasi perlu ditingkatkan.</v>
      </c>
      <c r="Q43" s="39"/>
      <c r="R43" s="39" t="s">
        <v>189</v>
      </c>
      <c r="S43" s="18"/>
      <c r="T43" s="1">
        <v>96</v>
      </c>
      <c r="U43" s="1">
        <v>100</v>
      </c>
      <c r="V43" s="1">
        <v>96</v>
      </c>
      <c r="W43" s="42">
        <v>97</v>
      </c>
      <c r="X43" s="1">
        <v>88</v>
      </c>
      <c r="Y43" s="1">
        <v>100</v>
      </c>
      <c r="Z43" s="1"/>
      <c r="AA43" s="1"/>
      <c r="AB43" s="1"/>
      <c r="AC43" s="1"/>
      <c r="AD43" s="1"/>
      <c r="AE43" s="18"/>
      <c r="AF43" s="1">
        <v>96</v>
      </c>
      <c r="AG43" s="1">
        <v>96</v>
      </c>
      <c r="AH43" s="1">
        <v>96</v>
      </c>
      <c r="AI43" s="1">
        <v>96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111208</v>
      </c>
      <c r="C44" s="19" t="s">
        <v>186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Memiliki keterampilan dalam membaca  dan mengidentifikasikan tajwid QS. Ali Imron : 190-191 dan QS. Ali Imron : 159, namun dalam implementasi perlu ditingkatkan.</v>
      </c>
      <c r="Q44" s="39"/>
      <c r="R44" s="39" t="s">
        <v>189</v>
      </c>
      <c r="S44" s="18"/>
      <c r="T44" s="1">
        <v>100</v>
      </c>
      <c r="U44" s="1">
        <v>82</v>
      </c>
      <c r="V44" s="1">
        <v>86</v>
      </c>
      <c r="W44" s="42">
        <v>88</v>
      </c>
      <c r="X44" s="1">
        <v>88</v>
      </c>
      <c r="Y44" s="1">
        <v>95</v>
      </c>
      <c r="Z44" s="1"/>
      <c r="AA44" s="1"/>
      <c r="AB44" s="1"/>
      <c r="AC44" s="1"/>
      <c r="AD44" s="1"/>
      <c r="AE44" s="18"/>
      <c r="AF44" s="1">
        <v>86</v>
      </c>
      <c r="AG44" s="1">
        <v>96</v>
      </c>
      <c r="AH44" s="1">
        <v>86</v>
      </c>
      <c r="AI44" s="1">
        <v>96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111223</v>
      </c>
      <c r="C45" s="19" t="s">
        <v>187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5" s="28">
        <f t="shared" si="5"/>
        <v>94</v>
      </c>
      <c r="L45" s="28" t="str">
        <f t="shared" si="6"/>
        <v>A</v>
      </c>
      <c r="M45" s="28">
        <f t="shared" si="7"/>
        <v>94</v>
      </c>
      <c r="N45" s="28" t="str">
        <f t="shared" si="8"/>
        <v>A</v>
      </c>
      <c r="O45" s="36">
        <v>1</v>
      </c>
      <c r="P45" s="28" t="str">
        <f t="shared" si="9"/>
        <v>Memiliki keterampilan dalam membaca  dan mengidentifikasikan tajwid QS. Ali Imron : 190-191 dan QS. Ali Imron : 159, namun dalam implementasi perlu ditingkatkan.</v>
      </c>
      <c r="Q45" s="39"/>
      <c r="R45" s="39" t="s">
        <v>189</v>
      </c>
      <c r="S45" s="18"/>
      <c r="T45" s="1">
        <v>80</v>
      </c>
      <c r="U45" s="1">
        <v>87</v>
      </c>
      <c r="V45" s="1">
        <v>94</v>
      </c>
      <c r="W45" s="42">
        <v>89</v>
      </c>
      <c r="X45" s="1">
        <v>90</v>
      </c>
      <c r="Y45" s="1">
        <v>95</v>
      </c>
      <c r="Z45" s="1"/>
      <c r="AA45" s="1"/>
      <c r="AB45" s="1"/>
      <c r="AC45" s="1"/>
      <c r="AD45" s="1"/>
      <c r="AE45" s="18"/>
      <c r="AF45" s="1">
        <v>94</v>
      </c>
      <c r="AG45" s="1">
        <v>94</v>
      </c>
      <c r="AH45" s="1">
        <v>94</v>
      </c>
      <c r="AI45" s="1">
        <v>94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111238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berfikir kritis dan bersikap demokratis, namun sebaiknya dalam kompetensi dasar  Iman kepada hari akhir perlu ditingkatkan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Memiliki keterampilan dalam membaca  dan mengidentifikasikan tajwid QS. Ali Imron : 190-191 dan QS. Ali Imron : 159, namun dalam implementasi perlu ditingkatkan.</v>
      </c>
      <c r="Q46" s="39"/>
      <c r="R46" s="39" t="s">
        <v>189</v>
      </c>
      <c r="S46" s="18"/>
      <c r="T46" s="1">
        <v>90</v>
      </c>
      <c r="U46" s="1">
        <v>92</v>
      </c>
      <c r="V46" s="1">
        <v>88</v>
      </c>
      <c r="W46" s="42">
        <v>85</v>
      </c>
      <c r="X46" s="1">
        <v>92</v>
      </c>
      <c r="Y46" s="1">
        <v>95</v>
      </c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41" yWindow="26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2019-12-12T04:05:41Z</dcterms:modified>
</cp:coreProperties>
</file>