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RSIP MAMA\FRESTO 1617\SENI RUPA FRESTO DESEMBER 2016\"/>
    </mc:Choice>
  </mc:AlternateContent>
  <bookViews>
    <workbookView xWindow="0" yWindow="0" windowWidth="19200" windowHeight="8250" activeTab="2"/>
  </bookViews>
  <sheets>
    <sheet name="XI-IPS 1" sheetId="1" r:id="rId1"/>
    <sheet name="XI-IPS 2" sheetId="2" r:id="rId2"/>
    <sheet name="XI-IPS 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P11" i="3" l="1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G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J48" i="3" s="1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AY47" i="3"/>
  <c r="AR47" i="3"/>
  <c r="J47" i="3" s="1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AY46" i="3"/>
  <c r="AR46" i="3"/>
  <c r="J46" i="3" s="1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J45" i="3" s="1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J41" i="3" s="1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J33" i="3" s="1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AY31" i="3"/>
  <c r="J31" i="3" s="1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J29" i="3" s="1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J27" i="3" s="1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J25" i="3" s="1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J23" i="3" s="1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L22" i="3" s="1"/>
  <c r="AF22" i="3"/>
  <c r="AK22" i="3" s="1"/>
  <c r="AC22" i="3"/>
  <c r="Z22" i="3"/>
  <c r="AI22" i="3" s="1"/>
  <c r="W22" i="3"/>
  <c r="T22" i="3"/>
  <c r="AG22" i="3" s="1"/>
  <c r="N22" i="3"/>
  <c r="K22" i="3"/>
  <c r="AY21" i="3"/>
  <c r="J21" i="3" s="1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AY19" i="3"/>
  <c r="J19" i="3" s="1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J15" i="3" s="1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J13" i="3" s="1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J11" i="3" s="1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J48" i="2" s="1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AY46" i="2"/>
  <c r="J46" i="2" s="1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J44" i="2" s="1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J42" i="2" s="1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J40" i="2" s="1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J38" i="2" s="1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J36" i="2" s="1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J34" i="2" s="1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J32" i="2" s="1"/>
  <c r="AR32" i="2"/>
  <c r="AJ32" i="2"/>
  <c r="AH32" i="2"/>
  <c r="AL32" i="2" s="1"/>
  <c r="AF32" i="2"/>
  <c r="AK32" i="2" s="1"/>
  <c r="AC32" i="2"/>
  <c r="Z32" i="2"/>
  <c r="AI32" i="2" s="1"/>
  <c r="W32" i="2"/>
  <c r="T32" i="2"/>
  <c r="AG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J30" i="2" s="1"/>
  <c r="AR30" i="2"/>
  <c r="AJ30" i="2"/>
  <c r="AH30" i="2"/>
  <c r="AL30" i="2" s="1"/>
  <c r="AF30" i="2"/>
  <c r="AK30" i="2" s="1"/>
  <c r="AC30" i="2"/>
  <c r="Z30" i="2"/>
  <c r="AI30" i="2" s="1"/>
  <c r="W30" i="2"/>
  <c r="T30" i="2"/>
  <c r="AG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H28" i="2"/>
  <c r="AF28" i="2"/>
  <c r="AK28" i="2" s="1"/>
  <c r="AC28" i="2"/>
  <c r="AJ28" i="2" s="1"/>
  <c r="Z28" i="2"/>
  <c r="AI28" i="2" s="1"/>
  <c r="W28" i="2"/>
  <c r="T28" i="2"/>
  <c r="AG28" i="2" s="1"/>
  <c r="AL28" i="2" s="1"/>
  <c r="N28" i="2"/>
  <c r="K28" i="2"/>
  <c r="J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J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J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J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J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J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J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J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J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J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J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J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J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J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J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J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J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J11" i="2"/>
  <c r="I55" i="1"/>
  <c r="AY50" i="1"/>
  <c r="J50" i="1" s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AY48" i="1"/>
  <c r="J48" i="1" s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AY46" i="1"/>
  <c r="J46" i="1" s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AY44" i="1"/>
  <c r="J44" i="1" s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J42" i="1" s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J40" i="1" s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J38" i="1" s="1"/>
  <c r="AR38" i="1"/>
  <c r="AJ38" i="1"/>
  <c r="AH38" i="1"/>
  <c r="AF38" i="1"/>
  <c r="AK38" i="1" s="1"/>
  <c r="AC38" i="1"/>
  <c r="Z38" i="1"/>
  <c r="AI38" i="1" s="1"/>
  <c r="W38" i="1"/>
  <c r="T38" i="1"/>
  <c r="AG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AY35" i="1"/>
  <c r="AR35" i="1"/>
  <c r="J35" i="1" s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J34" i="1" s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AY31" i="1"/>
  <c r="AR31" i="1"/>
  <c r="J31" i="1" s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J30" i="1" s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AY27" i="1"/>
  <c r="AR27" i="1"/>
  <c r="J27" i="1" s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J26" i="1" s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J24" i="1"/>
  <c r="AY23" i="1"/>
  <c r="AR23" i="1"/>
  <c r="J23" i="1" s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J22" i="1" s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J20" i="1"/>
  <c r="AY19" i="1"/>
  <c r="AR19" i="1"/>
  <c r="J19" i="1" s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J18" i="1" s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J16" i="1"/>
  <c r="AY15" i="1"/>
  <c r="AR15" i="1"/>
  <c r="J15" i="1" s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J14" i="1" s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J12" i="1"/>
  <c r="AY11" i="1"/>
  <c r="AR11" i="1"/>
  <c r="J11" i="1" s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J13" i="1" l="1"/>
  <c r="J17" i="1"/>
  <c r="J21" i="1"/>
  <c r="J25" i="1"/>
  <c r="J29" i="1"/>
  <c r="J33" i="1"/>
  <c r="J37" i="1"/>
  <c r="J39" i="1"/>
  <c r="J41" i="1"/>
  <c r="J43" i="1"/>
  <c r="J45" i="1"/>
  <c r="J47" i="1"/>
  <c r="J49" i="1"/>
  <c r="J29" i="2"/>
  <c r="J31" i="2"/>
  <c r="J33" i="2"/>
  <c r="J35" i="2"/>
  <c r="J37" i="2"/>
  <c r="J39" i="2"/>
  <c r="J41" i="2"/>
  <c r="J43" i="2"/>
  <c r="J45" i="2"/>
  <c r="J47" i="2"/>
  <c r="J37" i="3"/>
  <c r="J12" i="3"/>
  <c r="J14" i="3"/>
  <c r="J18" i="3"/>
  <c r="J20" i="3"/>
  <c r="J22" i="3"/>
  <c r="J24" i="3"/>
  <c r="J26" i="3"/>
  <c r="J28" i="3"/>
  <c r="J30" i="3"/>
  <c r="J32" i="3"/>
  <c r="J16" i="3"/>
  <c r="J38" i="3"/>
  <c r="J39" i="3"/>
  <c r="J40" i="3"/>
  <c r="J17" i="3"/>
  <c r="J34" i="3"/>
  <c r="J35" i="3"/>
  <c r="J36" i="3"/>
  <c r="J42" i="3"/>
  <c r="J43" i="3"/>
  <c r="J44" i="3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12" i="1"/>
  <c r="AL14" i="1"/>
  <c r="AL16" i="1"/>
  <c r="AL18" i="1"/>
  <c r="AL20" i="1"/>
  <c r="AL22" i="1"/>
  <c r="AL24" i="1"/>
  <c r="AL26" i="1"/>
  <c r="AL28" i="1"/>
  <c r="AL30" i="1"/>
  <c r="AL32" i="1"/>
  <c r="AL34" i="1"/>
  <c r="AL36" i="1"/>
  <c r="H37" i="1"/>
  <c r="E37" i="1" s="1"/>
  <c r="G37" i="1"/>
  <c r="I37" i="1"/>
  <c r="I11" i="2"/>
  <c r="G11" i="2"/>
  <c r="H11" i="2"/>
  <c r="I12" i="2"/>
  <c r="G12" i="2"/>
  <c r="H12" i="2"/>
  <c r="E12" i="2" s="1"/>
  <c r="I13" i="2"/>
  <c r="G13" i="2"/>
  <c r="H13" i="2"/>
  <c r="E13" i="2" s="1"/>
  <c r="I14" i="2"/>
  <c r="G14" i="2"/>
  <c r="H14" i="2"/>
  <c r="E14" i="2" s="1"/>
  <c r="I15" i="2"/>
  <c r="G15" i="2"/>
  <c r="H15" i="2"/>
  <c r="E15" i="2" s="1"/>
  <c r="I16" i="2"/>
  <c r="G16" i="2"/>
  <c r="H16" i="2"/>
  <c r="E16" i="2" s="1"/>
  <c r="I17" i="2"/>
  <c r="G17" i="2"/>
  <c r="H17" i="2"/>
  <c r="E17" i="2" s="1"/>
  <c r="I18" i="2"/>
  <c r="G18" i="2"/>
  <c r="H18" i="2"/>
  <c r="E18" i="2" s="1"/>
  <c r="I19" i="2"/>
  <c r="G19" i="2"/>
  <c r="H19" i="2"/>
  <c r="E19" i="2" s="1"/>
  <c r="I20" i="2"/>
  <c r="G20" i="2"/>
  <c r="H20" i="2"/>
  <c r="E20" i="2" s="1"/>
  <c r="I21" i="2"/>
  <c r="G21" i="2"/>
  <c r="H21" i="2"/>
  <c r="E21" i="2" s="1"/>
  <c r="I22" i="2"/>
  <c r="G22" i="2"/>
  <c r="H22" i="2"/>
  <c r="E22" i="2" s="1"/>
  <c r="I23" i="2"/>
  <c r="G23" i="2"/>
  <c r="H23" i="2"/>
  <c r="E23" i="2" s="1"/>
  <c r="I24" i="2"/>
  <c r="G24" i="2"/>
  <c r="H24" i="2"/>
  <c r="E24" i="2" s="1"/>
  <c r="I25" i="2"/>
  <c r="G25" i="2"/>
  <c r="H25" i="2"/>
  <c r="E25" i="2" s="1"/>
  <c r="I26" i="2"/>
  <c r="G26" i="2"/>
  <c r="H26" i="2"/>
  <c r="E26" i="2" s="1"/>
  <c r="I27" i="2"/>
  <c r="G27" i="2"/>
  <c r="H27" i="2"/>
  <c r="E27" i="2" s="1"/>
  <c r="I28" i="2"/>
  <c r="G28" i="2"/>
  <c r="H28" i="2"/>
  <c r="E28" i="2" s="1"/>
  <c r="H30" i="2"/>
  <c r="E30" i="2" s="1"/>
  <c r="G30" i="2"/>
  <c r="I30" i="2"/>
  <c r="H32" i="2"/>
  <c r="E32" i="2" s="1"/>
  <c r="G32" i="2"/>
  <c r="I32" i="2"/>
  <c r="AL38" i="1"/>
  <c r="I39" i="1"/>
  <c r="G39" i="1"/>
  <c r="H39" i="1"/>
  <c r="E39" i="1" s="1"/>
  <c r="I40" i="1"/>
  <c r="G40" i="1"/>
  <c r="H40" i="1"/>
  <c r="E40" i="1" s="1"/>
  <c r="I41" i="1"/>
  <c r="G41" i="1"/>
  <c r="H41" i="1"/>
  <c r="E41" i="1" s="1"/>
  <c r="I42" i="1"/>
  <c r="G42" i="1"/>
  <c r="H42" i="1"/>
  <c r="E42" i="1" s="1"/>
  <c r="I43" i="1"/>
  <c r="G43" i="1"/>
  <c r="H43" i="1"/>
  <c r="E43" i="1" s="1"/>
  <c r="I44" i="1"/>
  <c r="G44" i="1"/>
  <c r="H44" i="1"/>
  <c r="E44" i="1" s="1"/>
  <c r="I45" i="1"/>
  <c r="G45" i="1"/>
  <c r="H45" i="1"/>
  <c r="E45" i="1" s="1"/>
  <c r="I46" i="1"/>
  <c r="G46" i="1"/>
  <c r="H46" i="1"/>
  <c r="E46" i="1" s="1"/>
  <c r="I47" i="1"/>
  <c r="G47" i="1"/>
  <c r="H47" i="1"/>
  <c r="E47" i="1" s="1"/>
  <c r="I48" i="1"/>
  <c r="G48" i="1"/>
  <c r="H48" i="1"/>
  <c r="E48" i="1" s="1"/>
  <c r="I49" i="1"/>
  <c r="G49" i="1"/>
  <c r="H49" i="1"/>
  <c r="E49" i="1" s="1"/>
  <c r="I50" i="1"/>
  <c r="G50" i="1"/>
  <c r="H50" i="1"/>
  <c r="E50" i="1" s="1"/>
  <c r="H29" i="2"/>
  <c r="E29" i="2" s="1"/>
  <c r="I29" i="2"/>
  <c r="G29" i="2"/>
  <c r="H31" i="2"/>
  <c r="E31" i="2" s="1"/>
  <c r="I31" i="2"/>
  <c r="G31" i="2"/>
  <c r="H49" i="2"/>
  <c r="E49" i="2" s="1"/>
  <c r="G49" i="2"/>
  <c r="H11" i="3"/>
  <c r="I11" i="3"/>
  <c r="G11" i="3"/>
  <c r="H12" i="3"/>
  <c r="E12" i="3" s="1"/>
  <c r="I12" i="3"/>
  <c r="G12" i="3"/>
  <c r="H13" i="3"/>
  <c r="E13" i="3" s="1"/>
  <c r="I13" i="3"/>
  <c r="G13" i="3"/>
  <c r="H14" i="3"/>
  <c r="E14" i="3" s="1"/>
  <c r="I14" i="3"/>
  <c r="G14" i="3"/>
  <c r="H15" i="3"/>
  <c r="E15" i="3" s="1"/>
  <c r="I15" i="3"/>
  <c r="G15" i="3"/>
  <c r="H16" i="3"/>
  <c r="E16" i="3" s="1"/>
  <c r="I16" i="3"/>
  <c r="G16" i="3"/>
  <c r="H17" i="3"/>
  <c r="E17" i="3" s="1"/>
  <c r="I17" i="3"/>
  <c r="G17" i="3"/>
  <c r="H18" i="3"/>
  <c r="E18" i="3" s="1"/>
  <c r="I18" i="3"/>
  <c r="G18" i="3"/>
  <c r="H19" i="3"/>
  <c r="E19" i="3" s="1"/>
  <c r="I19" i="3"/>
  <c r="G19" i="3"/>
  <c r="H20" i="3"/>
  <c r="E20" i="3" s="1"/>
  <c r="I20" i="3"/>
  <c r="G20" i="3"/>
  <c r="H21" i="3"/>
  <c r="E21" i="3" s="1"/>
  <c r="I21" i="3"/>
  <c r="G21" i="3"/>
  <c r="H33" i="2"/>
  <c r="E33" i="2" s="1"/>
  <c r="I33" i="2"/>
  <c r="G33" i="2"/>
  <c r="H34" i="2"/>
  <c r="E34" i="2" s="1"/>
  <c r="I34" i="2"/>
  <c r="G34" i="2"/>
  <c r="H35" i="2"/>
  <c r="E35" i="2" s="1"/>
  <c r="I35" i="2"/>
  <c r="G35" i="2"/>
  <c r="H36" i="2"/>
  <c r="E36" i="2" s="1"/>
  <c r="I36" i="2"/>
  <c r="G36" i="2"/>
  <c r="H37" i="2"/>
  <c r="E37" i="2" s="1"/>
  <c r="I37" i="2"/>
  <c r="G37" i="2"/>
  <c r="H38" i="2"/>
  <c r="E38" i="2" s="1"/>
  <c r="I38" i="2"/>
  <c r="G38" i="2"/>
  <c r="H39" i="2"/>
  <c r="E39" i="2" s="1"/>
  <c r="I39" i="2"/>
  <c r="G39" i="2"/>
  <c r="H40" i="2"/>
  <c r="E40" i="2" s="1"/>
  <c r="I40" i="2"/>
  <c r="G40" i="2"/>
  <c r="H41" i="2"/>
  <c r="E41" i="2" s="1"/>
  <c r="I41" i="2"/>
  <c r="G41" i="2"/>
  <c r="H42" i="2"/>
  <c r="E42" i="2" s="1"/>
  <c r="I42" i="2"/>
  <c r="G42" i="2"/>
  <c r="H43" i="2"/>
  <c r="E43" i="2" s="1"/>
  <c r="I43" i="2"/>
  <c r="G43" i="2"/>
  <c r="H44" i="2"/>
  <c r="E44" i="2" s="1"/>
  <c r="I44" i="2"/>
  <c r="G44" i="2"/>
  <c r="H45" i="2"/>
  <c r="E45" i="2" s="1"/>
  <c r="I45" i="2"/>
  <c r="G45" i="2"/>
  <c r="H46" i="2"/>
  <c r="E46" i="2" s="1"/>
  <c r="I46" i="2"/>
  <c r="G46" i="2"/>
  <c r="H47" i="2"/>
  <c r="E47" i="2" s="1"/>
  <c r="I47" i="2"/>
  <c r="G47" i="2"/>
  <c r="H48" i="2"/>
  <c r="E48" i="2" s="1"/>
  <c r="I48" i="2"/>
  <c r="G48" i="2"/>
  <c r="H50" i="2"/>
  <c r="E50" i="2" s="1"/>
  <c r="G50" i="2"/>
  <c r="H22" i="3"/>
  <c r="E22" i="3" s="1"/>
  <c r="I22" i="3"/>
  <c r="G22" i="3"/>
  <c r="I23" i="3"/>
  <c r="G23" i="3"/>
  <c r="H23" i="3"/>
  <c r="E23" i="3" s="1"/>
  <c r="I24" i="3"/>
  <c r="G24" i="3"/>
  <c r="H24" i="3"/>
  <c r="E24" i="3" s="1"/>
  <c r="I25" i="3"/>
  <c r="G25" i="3"/>
  <c r="H25" i="3"/>
  <c r="E25" i="3" s="1"/>
  <c r="I26" i="3"/>
  <c r="G26" i="3"/>
  <c r="H26" i="3"/>
  <c r="E26" i="3" s="1"/>
  <c r="I27" i="3"/>
  <c r="G27" i="3"/>
  <c r="H27" i="3"/>
  <c r="E27" i="3" s="1"/>
  <c r="I28" i="3"/>
  <c r="G28" i="3"/>
  <c r="H28" i="3"/>
  <c r="E28" i="3" s="1"/>
  <c r="I29" i="3"/>
  <c r="G29" i="3"/>
  <c r="H29" i="3"/>
  <c r="E29" i="3" s="1"/>
  <c r="I30" i="3"/>
  <c r="G30" i="3"/>
  <c r="H30" i="3"/>
  <c r="E30" i="3" s="1"/>
  <c r="I31" i="3"/>
  <c r="G31" i="3"/>
  <c r="H31" i="3"/>
  <c r="E31" i="3" s="1"/>
  <c r="I32" i="3"/>
  <c r="G32" i="3"/>
  <c r="H32" i="3"/>
  <c r="E32" i="3" s="1"/>
  <c r="I33" i="3"/>
  <c r="G33" i="3"/>
  <c r="H33" i="3"/>
  <c r="E33" i="3" s="1"/>
  <c r="AL35" i="3"/>
  <c r="AL37" i="3"/>
  <c r="AL39" i="3"/>
  <c r="AL41" i="3"/>
  <c r="AL43" i="3"/>
  <c r="AL45" i="3"/>
  <c r="AL47" i="3"/>
  <c r="AL34" i="3"/>
  <c r="AL36" i="3"/>
  <c r="AL38" i="3"/>
  <c r="AL40" i="3"/>
  <c r="AL42" i="3"/>
  <c r="AL44" i="3"/>
  <c r="AL46" i="3"/>
  <c r="AL48" i="3"/>
  <c r="AL49" i="3"/>
  <c r="H50" i="3"/>
  <c r="E50" i="3" s="1"/>
  <c r="I48" i="3" l="1"/>
  <c r="G48" i="3"/>
  <c r="H48" i="3"/>
  <c r="E48" i="3" s="1"/>
  <c r="I44" i="3"/>
  <c r="G44" i="3"/>
  <c r="H44" i="3"/>
  <c r="E44" i="3" s="1"/>
  <c r="I40" i="3"/>
  <c r="G40" i="3"/>
  <c r="H40" i="3"/>
  <c r="E40" i="3" s="1"/>
  <c r="I36" i="3"/>
  <c r="G36" i="3"/>
  <c r="H36" i="3"/>
  <c r="E36" i="3" s="1"/>
  <c r="I47" i="3"/>
  <c r="G47" i="3"/>
  <c r="H47" i="3"/>
  <c r="E47" i="3" s="1"/>
  <c r="I43" i="3"/>
  <c r="G43" i="3"/>
  <c r="H43" i="3"/>
  <c r="E43" i="3" s="1"/>
  <c r="I39" i="3"/>
  <c r="G39" i="3"/>
  <c r="H39" i="3"/>
  <c r="E39" i="3" s="1"/>
  <c r="I35" i="3"/>
  <c r="G35" i="3"/>
  <c r="H35" i="3"/>
  <c r="E35" i="3" s="1"/>
  <c r="H38" i="1"/>
  <c r="E38" i="1" s="1"/>
  <c r="I38" i="1"/>
  <c r="G38" i="1"/>
  <c r="I54" i="2"/>
  <c r="I52" i="2"/>
  <c r="I53" i="2"/>
  <c r="E11" i="2"/>
  <c r="I36" i="1"/>
  <c r="G36" i="1"/>
  <c r="H36" i="1"/>
  <c r="E36" i="1" s="1"/>
  <c r="I32" i="1"/>
  <c r="G32" i="1"/>
  <c r="H32" i="1"/>
  <c r="E32" i="1" s="1"/>
  <c r="I28" i="1"/>
  <c r="G28" i="1"/>
  <c r="H28" i="1"/>
  <c r="E28" i="1" s="1"/>
  <c r="I24" i="1"/>
  <c r="G24" i="1"/>
  <c r="H24" i="1"/>
  <c r="E24" i="1" s="1"/>
  <c r="I20" i="1"/>
  <c r="G20" i="1"/>
  <c r="H20" i="1"/>
  <c r="E20" i="1" s="1"/>
  <c r="I16" i="1"/>
  <c r="G16" i="1"/>
  <c r="H16" i="1"/>
  <c r="E16" i="1" s="1"/>
  <c r="I12" i="1"/>
  <c r="G12" i="1"/>
  <c r="H12" i="1"/>
  <c r="E12" i="1" s="1"/>
  <c r="I33" i="1"/>
  <c r="G33" i="1"/>
  <c r="H33" i="1"/>
  <c r="E33" i="1" s="1"/>
  <c r="I29" i="1"/>
  <c r="G29" i="1"/>
  <c r="H29" i="1"/>
  <c r="E29" i="1" s="1"/>
  <c r="I25" i="1"/>
  <c r="G25" i="1"/>
  <c r="H25" i="1"/>
  <c r="E25" i="1" s="1"/>
  <c r="I21" i="1"/>
  <c r="G21" i="1"/>
  <c r="H21" i="1"/>
  <c r="E21" i="1" s="1"/>
  <c r="I17" i="1"/>
  <c r="G17" i="1"/>
  <c r="H17" i="1"/>
  <c r="E17" i="1" s="1"/>
  <c r="I13" i="1"/>
  <c r="G13" i="1"/>
  <c r="H13" i="1"/>
  <c r="E13" i="1" s="1"/>
  <c r="G49" i="3"/>
  <c r="H49" i="3"/>
  <c r="E49" i="3" s="1"/>
  <c r="I46" i="3"/>
  <c r="G46" i="3"/>
  <c r="H46" i="3"/>
  <c r="E46" i="3" s="1"/>
  <c r="I42" i="3"/>
  <c r="G42" i="3"/>
  <c r="H42" i="3"/>
  <c r="E42" i="3" s="1"/>
  <c r="I38" i="3"/>
  <c r="G38" i="3"/>
  <c r="H38" i="3"/>
  <c r="E38" i="3" s="1"/>
  <c r="I34" i="3"/>
  <c r="G34" i="3"/>
  <c r="H34" i="3"/>
  <c r="E34" i="3" s="1"/>
  <c r="I45" i="3"/>
  <c r="G45" i="3"/>
  <c r="H45" i="3"/>
  <c r="E45" i="3" s="1"/>
  <c r="I41" i="3"/>
  <c r="G41" i="3"/>
  <c r="H41" i="3"/>
  <c r="E41" i="3" s="1"/>
  <c r="I37" i="3"/>
  <c r="G37" i="3"/>
  <c r="H37" i="3"/>
  <c r="E37" i="3" s="1"/>
  <c r="E11" i="3"/>
  <c r="I34" i="1"/>
  <c r="G34" i="1"/>
  <c r="H34" i="1"/>
  <c r="E34" i="1" s="1"/>
  <c r="I30" i="1"/>
  <c r="G30" i="1"/>
  <c r="H30" i="1"/>
  <c r="E30" i="1" s="1"/>
  <c r="I26" i="1"/>
  <c r="G26" i="1"/>
  <c r="H26" i="1"/>
  <c r="E26" i="1" s="1"/>
  <c r="I22" i="1"/>
  <c r="G22" i="1"/>
  <c r="H22" i="1"/>
  <c r="E22" i="1" s="1"/>
  <c r="I18" i="1"/>
  <c r="G18" i="1"/>
  <c r="H18" i="1"/>
  <c r="E18" i="1" s="1"/>
  <c r="I14" i="1"/>
  <c r="G14" i="1"/>
  <c r="H14" i="1"/>
  <c r="E14" i="1" s="1"/>
  <c r="I35" i="1"/>
  <c r="G35" i="1"/>
  <c r="H35" i="1"/>
  <c r="E35" i="1" s="1"/>
  <c r="I31" i="1"/>
  <c r="G31" i="1"/>
  <c r="H31" i="1"/>
  <c r="E31" i="1" s="1"/>
  <c r="I27" i="1"/>
  <c r="G27" i="1"/>
  <c r="H27" i="1"/>
  <c r="E27" i="1" s="1"/>
  <c r="I23" i="1"/>
  <c r="G23" i="1"/>
  <c r="H23" i="1"/>
  <c r="E23" i="1" s="1"/>
  <c r="I19" i="1"/>
  <c r="G19" i="1"/>
  <c r="H19" i="1"/>
  <c r="E19" i="1" s="1"/>
  <c r="I15" i="1"/>
  <c r="G15" i="1"/>
  <c r="H15" i="1"/>
  <c r="E15" i="1" s="1"/>
  <c r="I11" i="1"/>
  <c r="G11" i="1"/>
  <c r="H11" i="1"/>
  <c r="I53" i="3" l="1"/>
  <c r="I52" i="3"/>
  <c r="I54" i="3"/>
  <c r="I53" i="1"/>
  <c r="I54" i="1"/>
  <c r="I52" i="1"/>
  <c r="E11" i="1"/>
</calcChain>
</file>

<file path=xl/sharedStrings.xml><?xml version="1.0" encoding="utf-8"?>
<sst xmlns="http://schemas.openxmlformats.org/spreadsheetml/2006/main" count="600" uniqueCount="177">
  <si>
    <t>DAFTAR NILAI SISWA SMAN 9 SEMARANG SEMESTER GASAL TAHUN PELAJARAN 2016/2017</t>
  </si>
  <si>
    <t>Guru :</t>
  </si>
  <si>
    <t>Andewi Hastu S.Pd</t>
  </si>
  <si>
    <t>Kelas [nama-kelas]</t>
  </si>
  <si>
    <t>Kelas XI-IPS 1</t>
  </si>
  <si>
    <t>GASAL</t>
  </si>
  <si>
    <t>Mapel :</t>
  </si>
  <si>
    <t>Seni Budaya [ Mata Pelajaran ]</t>
  </si>
  <si>
    <t>download [tgl-download]</t>
  </si>
  <si>
    <t>didownload 08/12/2016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</si>
  <si>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</si>
  <si>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</si>
  <si>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</si>
  <si>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</si>
  <si>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</si>
  <si>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</si>
  <si>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</si>
  <si>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</si>
  <si>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</si>
  <si>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</si>
  <si>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</si>
  <si>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</si>
  <si>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</si>
  <si>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</si>
  <si>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</si>
  <si>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</si>
  <si>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</si>
  <si>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</si>
  <si>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</si>
  <si>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</si>
  <si>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</si>
  <si>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</si>
  <si>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</si>
  <si>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</si>
  <si>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</si>
  <si>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</si>
  <si>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</si>
  <si>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</si>
  <si>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</si>
  <si>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</si>
  <si>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</si>
  <si>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</si>
  <si>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</si>
  <si>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</si>
  <si>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</si>
  <si>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</si>
  <si>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</si>
  <si>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</si>
  <si>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</si>
  <si>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</si>
  <si>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</si>
  <si>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</si>
  <si>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</si>
  <si>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</si>
  <si>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</si>
  <si>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</si>
  <si>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</si>
  <si>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</si>
  <si>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</si>
  <si>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</si>
  <si>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</si>
  <si>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</si>
  <si>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</si>
  <si>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</si>
  <si>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</si>
  <si>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</si>
  <si>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</si>
  <si>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</si>
  <si>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</si>
  <si>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</si>
  <si>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</si>
  <si>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</si>
  <si>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NI&amp;#039;MAH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</si>
  <si>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</si>
  <si>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</si>
  <si>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</si>
  <si>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</si>
  <si>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</si>
  <si>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RAHMAN WAHYU RAHARJA</t>
  </si>
  <si>
    <t>REYHAN JAVIER</t>
  </si>
  <si>
    <t>RINALDI BAYU SETIAWAN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</si>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</sst>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3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1" fontId="1" fillId="2" borderId="2" xfId="0" applyNumberFormat="1" applyFont="1" applyFill="1" applyBorder="1" applyAlignment="1" applyProtection="1">
      <alignment horizontal="right"/>
      <protection locked="0"/>
    </xf>
    <xf numFmtId="1" fontId="1" fillId="2" borderId="8" xfId="0" applyNumberFormat="1" applyFont="1" applyFill="1" applyBorder="1" applyAlignment="1" applyProtection="1">
      <alignment horizontal="right"/>
      <protection locked="0"/>
    </xf>
    <xf numFmtId="1" fontId="1" fillId="2" borderId="1" xfId="0" applyNumberFormat="1" applyFont="1" applyFill="1" applyBorder="1" applyAlignment="1" applyProtection="1">
      <alignment horizontal="right"/>
      <protection locked="0"/>
    </xf>
    <xf numFmtId="0" fontId="14" fillId="2" borderId="2" xfId="0" applyFont="1" applyFill="1" applyBorder="1" applyProtection="1"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SIP%20MAMA/FRESTO%201617/NILAI%20TUGAS%201617%20SeniRupa/NILAI%20SENI%20RU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0">
          <cell r="T10">
            <v>81.25</v>
          </cell>
          <cell r="Z10">
            <v>84.2</v>
          </cell>
          <cell r="AE10">
            <v>86.666666666666671</v>
          </cell>
          <cell r="AH10">
            <v>81.5</v>
          </cell>
          <cell r="AM10">
            <v>88.5</v>
          </cell>
        </row>
        <row r="11">
          <cell r="T11">
            <v>92.5</v>
          </cell>
          <cell r="Z11">
            <v>94.6</v>
          </cell>
          <cell r="AE11">
            <v>93.333333333333329</v>
          </cell>
          <cell r="AH11">
            <v>92.5</v>
          </cell>
          <cell r="AM11">
            <v>84.5</v>
          </cell>
        </row>
        <row r="12">
          <cell r="T12">
            <v>84.5</v>
          </cell>
          <cell r="Z12">
            <v>89</v>
          </cell>
          <cell r="AE12">
            <v>91</v>
          </cell>
          <cell r="AH12">
            <v>92.5</v>
          </cell>
          <cell r="AM12">
            <v>91.25</v>
          </cell>
        </row>
        <row r="13">
          <cell r="T13">
            <v>88.75</v>
          </cell>
          <cell r="Z13">
            <v>91.6</v>
          </cell>
          <cell r="AE13">
            <v>83.333333333333329</v>
          </cell>
          <cell r="AH13">
            <v>85</v>
          </cell>
          <cell r="AM13">
            <v>85.75</v>
          </cell>
        </row>
        <row r="14">
          <cell r="T14">
            <v>92.5</v>
          </cell>
          <cell r="Z14">
            <v>94.6</v>
          </cell>
          <cell r="AE14">
            <v>86.666666666666671</v>
          </cell>
          <cell r="AH14">
            <v>90</v>
          </cell>
          <cell r="AM14">
            <v>87.5</v>
          </cell>
        </row>
        <row r="15">
          <cell r="T15">
            <v>88.75</v>
          </cell>
          <cell r="Z15">
            <v>91.6</v>
          </cell>
          <cell r="AE15">
            <v>83.333333333333329</v>
          </cell>
          <cell r="AH15">
            <v>85</v>
          </cell>
          <cell r="AM15">
            <v>82.75</v>
          </cell>
        </row>
        <row r="16">
          <cell r="T16">
            <v>92.5</v>
          </cell>
          <cell r="Z16">
            <v>94.6</v>
          </cell>
          <cell r="AE16">
            <v>86.666666666666671</v>
          </cell>
          <cell r="AH16">
            <v>90</v>
          </cell>
          <cell r="AM16">
            <v>90</v>
          </cell>
        </row>
        <row r="17">
          <cell r="T17">
            <v>92.5</v>
          </cell>
          <cell r="Z17">
            <v>94.6</v>
          </cell>
          <cell r="AE17">
            <v>86.666666666666671</v>
          </cell>
          <cell r="AH17">
            <v>90</v>
          </cell>
          <cell r="AM17">
            <v>88.75</v>
          </cell>
        </row>
        <row r="18">
          <cell r="T18">
            <v>82</v>
          </cell>
          <cell r="Z18">
            <v>84.6</v>
          </cell>
          <cell r="AE18">
            <v>83.333333333333329</v>
          </cell>
          <cell r="AH18">
            <v>80</v>
          </cell>
          <cell r="AM18">
            <v>80</v>
          </cell>
        </row>
        <row r="19">
          <cell r="T19">
            <v>92</v>
          </cell>
          <cell r="Z19">
            <v>89.6</v>
          </cell>
          <cell r="AE19">
            <v>86</v>
          </cell>
          <cell r="AH19">
            <v>92.5</v>
          </cell>
          <cell r="AM19">
            <v>91.25</v>
          </cell>
        </row>
        <row r="20">
          <cell r="T20">
            <v>80</v>
          </cell>
          <cell r="Z20">
            <v>86</v>
          </cell>
          <cell r="AE20">
            <v>85</v>
          </cell>
          <cell r="AH20">
            <v>90</v>
          </cell>
          <cell r="AM20">
            <v>80.75</v>
          </cell>
        </row>
        <row r="21">
          <cell r="T21">
            <v>84.5</v>
          </cell>
          <cell r="Z21">
            <v>89</v>
          </cell>
          <cell r="AE21">
            <v>91</v>
          </cell>
          <cell r="AH21">
            <v>92.5</v>
          </cell>
          <cell r="AM21">
            <v>88.75</v>
          </cell>
        </row>
        <row r="22">
          <cell r="T22">
            <v>88.75</v>
          </cell>
          <cell r="Z22">
            <v>91.6</v>
          </cell>
          <cell r="AE22">
            <v>83.333333333333329</v>
          </cell>
          <cell r="AH22">
            <v>85</v>
          </cell>
          <cell r="AM22">
            <v>83.25</v>
          </cell>
        </row>
        <row r="23">
          <cell r="T23">
            <v>92</v>
          </cell>
          <cell r="Z23">
            <v>89.6</v>
          </cell>
          <cell r="AE23">
            <v>86</v>
          </cell>
          <cell r="AH23">
            <v>92.5</v>
          </cell>
          <cell r="AM23">
            <v>95</v>
          </cell>
        </row>
        <row r="24">
          <cell r="T24">
            <v>88.75</v>
          </cell>
          <cell r="Z24">
            <v>91.6</v>
          </cell>
          <cell r="AE24">
            <v>83.333333333333329</v>
          </cell>
          <cell r="AH24">
            <v>85</v>
          </cell>
          <cell r="AM24">
            <v>82.75</v>
          </cell>
        </row>
        <row r="25">
          <cell r="T25">
            <v>81.25</v>
          </cell>
          <cell r="Z25">
            <v>84.2</v>
          </cell>
          <cell r="AE25">
            <v>86.666666666666671</v>
          </cell>
          <cell r="AH25">
            <v>81.5</v>
          </cell>
          <cell r="AM25">
            <v>88.5</v>
          </cell>
        </row>
        <row r="26">
          <cell r="T26">
            <v>92.5</v>
          </cell>
          <cell r="Z26">
            <v>94.6</v>
          </cell>
          <cell r="AE26">
            <v>93.333333333333329</v>
          </cell>
          <cell r="AH26">
            <v>92.5</v>
          </cell>
          <cell r="AM26">
            <v>87</v>
          </cell>
        </row>
        <row r="27">
          <cell r="T27">
            <v>92.5</v>
          </cell>
          <cell r="Z27">
            <v>94.6</v>
          </cell>
          <cell r="AE27">
            <v>93.333333333333329</v>
          </cell>
          <cell r="AH27">
            <v>92.5</v>
          </cell>
          <cell r="AM27">
            <v>87</v>
          </cell>
        </row>
        <row r="28">
          <cell r="T28">
            <v>82</v>
          </cell>
          <cell r="Z28">
            <v>84.6</v>
          </cell>
          <cell r="AE28">
            <v>83.333333333333329</v>
          </cell>
          <cell r="AH28">
            <v>80</v>
          </cell>
          <cell r="AM28">
            <v>80</v>
          </cell>
        </row>
        <row r="29">
          <cell r="T29">
            <v>81.25</v>
          </cell>
          <cell r="Z29">
            <v>84.2</v>
          </cell>
          <cell r="AE29">
            <v>86.666666666666671</v>
          </cell>
          <cell r="AH29">
            <v>81.5</v>
          </cell>
          <cell r="AM29">
            <v>89</v>
          </cell>
        </row>
        <row r="30">
          <cell r="T30">
            <v>81.25</v>
          </cell>
          <cell r="Z30">
            <v>84.2</v>
          </cell>
          <cell r="AE30">
            <v>86.666666666666671</v>
          </cell>
          <cell r="AH30">
            <v>81.5</v>
          </cell>
          <cell r="AM30">
            <v>88.5</v>
          </cell>
        </row>
        <row r="31">
          <cell r="T31">
            <v>84.5</v>
          </cell>
          <cell r="Z31">
            <v>89</v>
          </cell>
          <cell r="AE31">
            <v>91</v>
          </cell>
          <cell r="AH31">
            <v>92.5</v>
          </cell>
          <cell r="AM31">
            <v>91.25</v>
          </cell>
        </row>
        <row r="32">
          <cell r="T32">
            <v>88.75</v>
          </cell>
          <cell r="Z32">
            <v>91.6</v>
          </cell>
          <cell r="AE32">
            <v>83.333333333333329</v>
          </cell>
          <cell r="AH32">
            <v>85</v>
          </cell>
          <cell r="AM32">
            <v>83.25</v>
          </cell>
        </row>
        <row r="33">
          <cell r="T33">
            <v>80</v>
          </cell>
          <cell r="Z33">
            <v>86</v>
          </cell>
          <cell r="AE33">
            <v>85</v>
          </cell>
          <cell r="AH33">
            <v>90</v>
          </cell>
          <cell r="AM33">
            <v>80.75</v>
          </cell>
        </row>
        <row r="34">
          <cell r="T34">
            <v>92</v>
          </cell>
          <cell r="Z34">
            <v>89.6</v>
          </cell>
          <cell r="AE34">
            <v>86</v>
          </cell>
          <cell r="AH34">
            <v>92.5</v>
          </cell>
          <cell r="AM34">
            <v>91.25</v>
          </cell>
        </row>
        <row r="35">
          <cell r="T35">
            <v>92</v>
          </cell>
          <cell r="Z35">
            <v>89.6</v>
          </cell>
          <cell r="AE35">
            <v>86</v>
          </cell>
          <cell r="AH35">
            <v>92.5</v>
          </cell>
          <cell r="AM35">
            <v>95</v>
          </cell>
        </row>
        <row r="36">
          <cell r="T36">
            <v>80</v>
          </cell>
          <cell r="Z36">
            <v>86</v>
          </cell>
          <cell r="AE36">
            <v>85</v>
          </cell>
          <cell r="AH36">
            <v>90</v>
          </cell>
          <cell r="AM36">
            <v>80.75</v>
          </cell>
        </row>
        <row r="37">
          <cell r="T37">
            <v>92.5</v>
          </cell>
          <cell r="Z37">
            <v>94.6</v>
          </cell>
          <cell r="AE37">
            <v>93.333333333333329</v>
          </cell>
          <cell r="AH37">
            <v>92.5</v>
          </cell>
          <cell r="AM37">
            <v>87</v>
          </cell>
        </row>
        <row r="38">
          <cell r="T38">
            <v>81.25</v>
          </cell>
          <cell r="Z38">
            <v>84.2</v>
          </cell>
          <cell r="AE38">
            <v>86.666666666666671</v>
          </cell>
          <cell r="AH38">
            <v>81.5</v>
          </cell>
          <cell r="AM38">
            <v>87.75</v>
          </cell>
        </row>
        <row r="39">
          <cell r="T39">
            <v>92.5</v>
          </cell>
          <cell r="Z39">
            <v>94.6</v>
          </cell>
          <cell r="AE39">
            <v>93.333333333333329</v>
          </cell>
          <cell r="AH39">
            <v>92.5</v>
          </cell>
          <cell r="AM39">
            <v>85</v>
          </cell>
        </row>
        <row r="40">
          <cell r="T40">
            <v>92</v>
          </cell>
          <cell r="Z40">
            <v>89.6</v>
          </cell>
          <cell r="AE40">
            <v>86</v>
          </cell>
          <cell r="AH40">
            <v>92.5</v>
          </cell>
          <cell r="AM40">
            <v>93.25</v>
          </cell>
        </row>
        <row r="41">
          <cell r="T41">
            <v>84.5</v>
          </cell>
          <cell r="Z41">
            <v>89</v>
          </cell>
          <cell r="AE41">
            <v>91</v>
          </cell>
          <cell r="AH41">
            <v>92.5</v>
          </cell>
          <cell r="AM41">
            <v>91.25</v>
          </cell>
        </row>
        <row r="42">
          <cell r="T42">
            <v>84.5</v>
          </cell>
          <cell r="Z42">
            <v>89</v>
          </cell>
          <cell r="AE42">
            <v>91</v>
          </cell>
          <cell r="AH42">
            <v>92.5</v>
          </cell>
          <cell r="AM42">
            <v>91.25</v>
          </cell>
        </row>
        <row r="43">
          <cell r="T43">
            <v>82</v>
          </cell>
          <cell r="Z43">
            <v>84.6</v>
          </cell>
          <cell r="AE43">
            <v>83.333333333333329</v>
          </cell>
          <cell r="AH43">
            <v>80</v>
          </cell>
          <cell r="AM43">
            <v>80</v>
          </cell>
        </row>
        <row r="44">
          <cell r="T44">
            <v>92.5</v>
          </cell>
          <cell r="Z44">
            <v>94.6</v>
          </cell>
          <cell r="AE44">
            <v>86.666666666666671</v>
          </cell>
          <cell r="AH44">
            <v>90</v>
          </cell>
          <cell r="AM44">
            <v>88.25</v>
          </cell>
        </row>
        <row r="45">
          <cell r="T45">
            <v>82</v>
          </cell>
          <cell r="Z45">
            <v>84.6</v>
          </cell>
          <cell r="AE45">
            <v>83.333333333333329</v>
          </cell>
          <cell r="AH45">
            <v>80</v>
          </cell>
          <cell r="AM45">
            <v>80</v>
          </cell>
        </row>
        <row r="46">
          <cell r="T46">
            <v>80</v>
          </cell>
          <cell r="Z46">
            <v>86</v>
          </cell>
          <cell r="AE46">
            <v>85</v>
          </cell>
          <cell r="AH46">
            <v>90</v>
          </cell>
          <cell r="AM46">
            <v>80.75</v>
          </cell>
        </row>
        <row r="47">
          <cell r="T47">
            <v>80</v>
          </cell>
          <cell r="Z47">
            <v>86</v>
          </cell>
          <cell r="AE47">
            <v>85</v>
          </cell>
          <cell r="AH47">
            <v>90</v>
          </cell>
          <cell r="AM47">
            <v>82.75</v>
          </cell>
        </row>
        <row r="48">
          <cell r="T48">
            <v>82</v>
          </cell>
          <cell r="Z48">
            <v>84.6</v>
          </cell>
          <cell r="AE48">
            <v>83.333333333333329</v>
          </cell>
          <cell r="AH48">
            <v>80</v>
          </cell>
          <cell r="AM48">
            <v>80</v>
          </cell>
        </row>
        <row r="49">
          <cell r="T49">
            <v>92.5</v>
          </cell>
          <cell r="Z49">
            <v>94.6</v>
          </cell>
          <cell r="AE49">
            <v>86.666666666666671</v>
          </cell>
          <cell r="AH49">
            <v>90</v>
          </cell>
          <cell r="AM49">
            <v>87.5</v>
          </cell>
        </row>
        <row r="61">
          <cell r="T61">
            <v>82.5</v>
          </cell>
          <cell r="Z61">
            <v>81.599999999999994</v>
          </cell>
          <cell r="AE61">
            <v>84.333333333333329</v>
          </cell>
          <cell r="AH61">
            <v>84</v>
          </cell>
          <cell r="AM61">
            <v>90</v>
          </cell>
        </row>
        <row r="62">
          <cell r="T62">
            <v>84.5</v>
          </cell>
          <cell r="Z62">
            <v>82</v>
          </cell>
          <cell r="AE62">
            <v>80</v>
          </cell>
          <cell r="AH62">
            <v>78</v>
          </cell>
          <cell r="AM62">
            <v>80</v>
          </cell>
        </row>
        <row r="63">
          <cell r="T63">
            <v>83.25</v>
          </cell>
          <cell r="Z63">
            <v>83.2</v>
          </cell>
          <cell r="AE63">
            <v>83.333333333333329</v>
          </cell>
          <cell r="AH63">
            <v>90</v>
          </cell>
          <cell r="AM63">
            <v>83.75</v>
          </cell>
        </row>
        <row r="64">
          <cell r="T64">
            <v>85</v>
          </cell>
          <cell r="Z64">
            <v>82.6</v>
          </cell>
          <cell r="AE64">
            <v>80</v>
          </cell>
          <cell r="AH64">
            <v>88</v>
          </cell>
          <cell r="AM64">
            <v>82.5</v>
          </cell>
        </row>
        <row r="65">
          <cell r="T65">
            <v>84.5</v>
          </cell>
          <cell r="Z65">
            <v>82</v>
          </cell>
          <cell r="AE65">
            <v>80</v>
          </cell>
          <cell r="AH65">
            <v>78</v>
          </cell>
          <cell r="AM65">
            <v>80</v>
          </cell>
        </row>
        <row r="66">
          <cell r="T66">
            <v>80.75</v>
          </cell>
          <cell r="Z66">
            <v>82.6</v>
          </cell>
          <cell r="AE66">
            <v>83.333333333333329</v>
          </cell>
          <cell r="AH66">
            <v>94</v>
          </cell>
          <cell r="AM66">
            <v>85</v>
          </cell>
        </row>
        <row r="67">
          <cell r="T67">
            <v>80.75</v>
          </cell>
          <cell r="Z67">
            <v>82.6</v>
          </cell>
          <cell r="AE67">
            <v>83.333333333333329</v>
          </cell>
          <cell r="AH67">
            <v>94</v>
          </cell>
          <cell r="AM67">
            <v>83.75</v>
          </cell>
        </row>
        <row r="68">
          <cell r="T68">
            <v>84.5</v>
          </cell>
          <cell r="Z68">
            <v>82.6</v>
          </cell>
          <cell r="AE68">
            <v>82</v>
          </cell>
          <cell r="AH68">
            <v>80</v>
          </cell>
          <cell r="AM68">
            <v>86.5</v>
          </cell>
        </row>
        <row r="69">
          <cell r="T69">
            <v>83.25</v>
          </cell>
          <cell r="Z69">
            <v>83.2</v>
          </cell>
          <cell r="AE69">
            <v>83.333333333333329</v>
          </cell>
          <cell r="AH69">
            <v>90</v>
          </cell>
          <cell r="AM69">
            <v>85.75</v>
          </cell>
        </row>
        <row r="70">
          <cell r="T70">
            <v>84.5</v>
          </cell>
          <cell r="Z70">
            <v>82</v>
          </cell>
          <cell r="AE70">
            <v>80</v>
          </cell>
          <cell r="AH70">
            <v>78</v>
          </cell>
          <cell r="AM70">
            <v>80</v>
          </cell>
        </row>
        <row r="71">
          <cell r="T71">
            <v>83.25</v>
          </cell>
          <cell r="Z71">
            <v>83.2</v>
          </cell>
          <cell r="AE71">
            <v>83.333333333333329</v>
          </cell>
          <cell r="AH71">
            <v>90</v>
          </cell>
          <cell r="AM71">
            <v>85.75</v>
          </cell>
        </row>
        <row r="72">
          <cell r="T72">
            <v>80.75</v>
          </cell>
          <cell r="Z72">
            <v>82.6</v>
          </cell>
          <cell r="AE72">
            <v>83.333333333333329</v>
          </cell>
          <cell r="AH72">
            <v>94</v>
          </cell>
          <cell r="AM72">
            <v>85</v>
          </cell>
        </row>
        <row r="73">
          <cell r="T73">
            <v>84.5</v>
          </cell>
          <cell r="Z73">
            <v>82.6</v>
          </cell>
          <cell r="AE73">
            <v>82</v>
          </cell>
          <cell r="AH73">
            <v>80</v>
          </cell>
          <cell r="AM73">
            <v>85.25</v>
          </cell>
        </row>
        <row r="74">
          <cell r="T74">
            <v>84.5</v>
          </cell>
          <cell r="Z74">
            <v>82.6</v>
          </cell>
          <cell r="AE74">
            <v>82</v>
          </cell>
          <cell r="AH74">
            <v>80</v>
          </cell>
          <cell r="AM74">
            <v>87.75</v>
          </cell>
        </row>
        <row r="75">
          <cell r="T75">
            <v>81.5</v>
          </cell>
          <cell r="Z75">
            <v>83</v>
          </cell>
          <cell r="AE75">
            <v>82.666666666666671</v>
          </cell>
          <cell r="AH75">
            <v>91.5</v>
          </cell>
          <cell r="AM75">
            <v>81.25</v>
          </cell>
        </row>
        <row r="76">
          <cell r="T76">
            <v>81.5</v>
          </cell>
          <cell r="Z76">
            <v>83</v>
          </cell>
          <cell r="AE76">
            <v>82.666666666666671</v>
          </cell>
          <cell r="AH76">
            <v>91.5</v>
          </cell>
          <cell r="AM76">
            <v>80.75</v>
          </cell>
        </row>
        <row r="77">
          <cell r="T77">
            <v>84.5</v>
          </cell>
          <cell r="Z77">
            <v>82.6</v>
          </cell>
          <cell r="AE77">
            <v>82</v>
          </cell>
          <cell r="AH77">
            <v>80</v>
          </cell>
          <cell r="AM77">
            <v>87.25</v>
          </cell>
        </row>
        <row r="78">
          <cell r="T78">
            <v>82.5</v>
          </cell>
          <cell r="Z78">
            <v>81.599999999999994</v>
          </cell>
          <cell r="AE78">
            <v>84.333333333333329</v>
          </cell>
          <cell r="AH78">
            <v>84</v>
          </cell>
          <cell r="AM78">
            <v>90</v>
          </cell>
        </row>
        <row r="79">
          <cell r="T79">
            <v>83.25</v>
          </cell>
          <cell r="Z79">
            <v>83.2</v>
          </cell>
          <cell r="AE79">
            <v>83.333333333333329</v>
          </cell>
          <cell r="AH79">
            <v>90</v>
          </cell>
          <cell r="AM79">
            <v>85</v>
          </cell>
        </row>
        <row r="80">
          <cell r="T80">
            <v>85</v>
          </cell>
          <cell r="Z80">
            <v>82.6</v>
          </cell>
          <cell r="AE80">
            <v>80</v>
          </cell>
          <cell r="AH80">
            <v>88</v>
          </cell>
          <cell r="AM80">
            <v>82.5</v>
          </cell>
        </row>
        <row r="81">
          <cell r="T81">
            <v>79</v>
          </cell>
          <cell r="Z81">
            <v>82.2</v>
          </cell>
          <cell r="AE81">
            <v>86</v>
          </cell>
          <cell r="AH81">
            <v>87.5</v>
          </cell>
          <cell r="AM81">
            <v>83.25</v>
          </cell>
        </row>
        <row r="82">
          <cell r="T82">
            <v>84.5</v>
          </cell>
          <cell r="Z82">
            <v>82.6</v>
          </cell>
          <cell r="AE82">
            <v>82</v>
          </cell>
          <cell r="AH82">
            <v>80</v>
          </cell>
          <cell r="AM82">
            <v>87.25</v>
          </cell>
        </row>
        <row r="83">
          <cell r="T83">
            <v>84.5</v>
          </cell>
          <cell r="Z83">
            <v>82</v>
          </cell>
          <cell r="AE83">
            <v>80</v>
          </cell>
          <cell r="AH83">
            <v>78</v>
          </cell>
          <cell r="AM83">
            <v>80</v>
          </cell>
        </row>
        <row r="84">
          <cell r="T84">
            <v>82.5</v>
          </cell>
          <cell r="Z84">
            <v>81.599999999999994</v>
          </cell>
          <cell r="AE84">
            <v>84.333333333333329</v>
          </cell>
          <cell r="AH84">
            <v>84</v>
          </cell>
          <cell r="AM84">
            <v>88.75</v>
          </cell>
        </row>
        <row r="85">
          <cell r="T85">
            <v>81.5</v>
          </cell>
          <cell r="Z85">
            <v>83</v>
          </cell>
          <cell r="AE85">
            <v>82.666666666666671</v>
          </cell>
          <cell r="AH85">
            <v>91.5</v>
          </cell>
          <cell r="AM85">
            <v>81.25</v>
          </cell>
        </row>
        <row r="86">
          <cell r="T86">
            <v>80.75</v>
          </cell>
          <cell r="Z86">
            <v>82.6</v>
          </cell>
          <cell r="AE86">
            <v>83.333333333333329</v>
          </cell>
          <cell r="AH86">
            <v>94</v>
          </cell>
          <cell r="AM86">
            <v>84.5</v>
          </cell>
        </row>
        <row r="87">
          <cell r="T87">
            <v>85</v>
          </cell>
          <cell r="Z87">
            <v>82.6</v>
          </cell>
          <cell r="AE87">
            <v>80</v>
          </cell>
          <cell r="AH87">
            <v>88</v>
          </cell>
          <cell r="AM87">
            <v>82.5</v>
          </cell>
        </row>
        <row r="88">
          <cell r="T88">
            <v>79</v>
          </cell>
          <cell r="Z88">
            <v>82.2</v>
          </cell>
          <cell r="AE88">
            <v>86</v>
          </cell>
          <cell r="AH88">
            <v>87.5</v>
          </cell>
          <cell r="AM88">
            <v>85.75</v>
          </cell>
        </row>
        <row r="89">
          <cell r="T89">
            <v>79</v>
          </cell>
          <cell r="Z89">
            <v>82.2</v>
          </cell>
          <cell r="AE89">
            <v>86</v>
          </cell>
          <cell r="AH89">
            <v>87.5</v>
          </cell>
          <cell r="AM89">
            <v>85.75</v>
          </cell>
        </row>
        <row r="90">
          <cell r="T90">
            <v>83.25</v>
          </cell>
          <cell r="Z90">
            <v>83.2</v>
          </cell>
          <cell r="AE90">
            <v>83.333333333333329</v>
          </cell>
          <cell r="AH90">
            <v>90</v>
          </cell>
          <cell r="AM90">
            <v>85.75</v>
          </cell>
        </row>
        <row r="91">
          <cell r="T91">
            <v>80.75</v>
          </cell>
          <cell r="Z91">
            <v>82.6</v>
          </cell>
          <cell r="AE91">
            <v>83.333333333333329</v>
          </cell>
          <cell r="AH91">
            <v>94</v>
          </cell>
          <cell r="AM91">
            <v>83.75</v>
          </cell>
        </row>
        <row r="92">
          <cell r="T92">
            <v>81.5</v>
          </cell>
          <cell r="Z92">
            <v>83</v>
          </cell>
          <cell r="AE92">
            <v>82.666666666666671</v>
          </cell>
          <cell r="AH92">
            <v>91.5</v>
          </cell>
          <cell r="AM92">
            <v>81.25</v>
          </cell>
        </row>
        <row r="93">
          <cell r="T93">
            <v>85</v>
          </cell>
          <cell r="Z93">
            <v>82.6</v>
          </cell>
          <cell r="AE93">
            <v>80</v>
          </cell>
          <cell r="AH93">
            <v>88</v>
          </cell>
          <cell r="AM93">
            <v>82.5</v>
          </cell>
        </row>
        <row r="94">
          <cell r="T94">
            <v>82.5</v>
          </cell>
          <cell r="Z94">
            <v>81.599999999999994</v>
          </cell>
          <cell r="AE94">
            <v>84.333333333333329</v>
          </cell>
          <cell r="AH94">
            <v>84</v>
          </cell>
          <cell r="AM94">
            <v>88.75</v>
          </cell>
        </row>
        <row r="95">
          <cell r="T95">
            <v>81.5</v>
          </cell>
          <cell r="Z95">
            <v>83</v>
          </cell>
          <cell r="AE95">
            <v>82.666666666666671</v>
          </cell>
          <cell r="AH95">
            <v>91.5</v>
          </cell>
          <cell r="AM95">
            <v>81.25</v>
          </cell>
        </row>
        <row r="96">
          <cell r="T96">
            <v>84.5</v>
          </cell>
          <cell r="Z96">
            <v>82</v>
          </cell>
          <cell r="AE96">
            <v>80</v>
          </cell>
          <cell r="AH96">
            <v>78</v>
          </cell>
          <cell r="AM96">
            <v>80</v>
          </cell>
        </row>
        <row r="97">
          <cell r="T97">
            <v>82.5</v>
          </cell>
          <cell r="Z97">
            <v>81.599999999999994</v>
          </cell>
          <cell r="AE97">
            <v>84.333333333333329</v>
          </cell>
          <cell r="AH97">
            <v>84</v>
          </cell>
          <cell r="AM97">
            <v>88.75</v>
          </cell>
        </row>
        <row r="98">
          <cell r="T98">
            <v>85</v>
          </cell>
          <cell r="Z98">
            <v>82.6</v>
          </cell>
          <cell r="AE98">
            <v>80</v>
          </cell>
          <cell r="AH98">
            <v>88</v>
          </cell>
          <cell r="AM98">
            <v>82.5</v>
          </cell>
        </row>
        <row r="112">
          <cell r="T112">
            <v>88.5</v>
          </cell>
          <cell r="Z112">
            <v>81.599999999999994</v>
          </cell>
          <cell r="AE112">
            <v>86.666666666666671</v>
          </cell>
          <cell r="AH112">
            <v>78</v>
          </cell>
          <cell r="AM112">
            <v>88.5</v>
          </cell>
        </row>
        <row r="113">
          <cell r="T113">
            <v>80</v>
          </cell>
          <cell r="Z113">
            <v>82</v>
          </cell>
          <cell r="AE113">
            <v>82.666666666666671</v>
          </cell>
          <cell r="AH113">
            <v>87.5</v>
          </cell>
          <cell r="AM113">
            <v>85.75</v>
          </cell>
        </row>
        <row r="114">
          <cell r="T114">
            <v>84</v>
          </cell>
          <cell r="Z114">
            <v>83.2</v>
          </cell>
          <cell r="AE114">
            <v>89.333333333333329</v>
          </cell>
          <cell r="AH114">
            <v>78</v>
          </cell>
          <cell r="AM114">
            <v>84</v>
          </cell>
        </row>
        <row r="115">
          <cell r="T115">
            <v>87.75</v>
          </cell>
          <cell r="Z115">
            <v>82.6</v>
          </cell>
          <cell r="AE115">
            <v>79.333333333333329</v>
          </cell>
          <cell r="AH115">
            <v>78</v>
          </cell>
          <cell r="AM115">
            <v>87.75</v>
          </cell>
        </row>
        <row r="116">
          <cell r="T116">
            <v>87.75</v>
          </cell>
          <cell r="Z116">
            <v>82</v>
          </cell>
          <cell r="AE116">
            <v>79.333333333333329</v>
          </cell>
          <cell r="AH116">
            <v>78</v>
          </cell>
          <cell r="AM116">
            <v>87.75</v>
          </cell>
        </row>
        <row r="117">
          <cell r="T117">
            <v>81.25</v>
          </cell>
          <cell r="Z117">
            <v>82.6</v>
          </cell>
          <cell r="AE117">
            <v>86.666666666666671</v>
          </cell>
          <cell r="AH117">
            <v>78</v>
          </cell>
          <cell r="AM117">
            <v>81.25</v>
          </cell>
        </row>
        <row r="118">
          <cell r="T118">
            <v>87</v>
          </cell>
          <cell r="Z118">
            <v>82.6</v>
          </cell>
          <cell r="AE118">
            <v>88.333333333333329</v>
          </cell>
          <cell r="AH118">
            <v>89</v>
          </cell>
          <cell r="AM118">
            <v>87</v>
          </cell>
        </row>
        <row r="119">
          <cell r="T119">
            <v>87</v>
          </cell>
          <cell r="Z119">
            <v>82.6</v>
          </cell>
          <cell r="AE119">
            <v>88.333333333333329</v>
          </cell>
          <cell r="AH119">
            <v>89</v>
          </cell>
          <cell r="AM119">
            <v>87.75</v>
          </cell>
        </row>
        <row r="120">
          <cell r="T120">
            <v>87.5</v>
          </cell>
          <cell r="Z120">
            <v>83.2</v>
          </cell>
          <cell r="AE120">
            <v>90</v>
          </cell>
          <cell r="AH120">
            <v>80</v>
          </cell>
          <cell r="AM120">
            <v>87</v>
          </cell>
        </row>
        <row r="121">
          <cell r="T121">
            <v>87</v>
          </cell>
          <cell r="Z121">
            <v>82</v>
          </cell>
          <cell r="AE121">
            <v>88.333333333333329</v>
          </cell>
          <cell r="AH121">
            <v>89</v>
          </cell>
          <cell r="AM121">
            <v>87.5</v>
          </cell>
        </row>
        <row r="122">
          <cell r="T122">
            <v>81.25</v>
          </cell>
          <cell r="Z122">
            <v>83.2</v>
          </cell>
          <cell r="AE122">
            <v>86.666666666666671</v>
          </cell>
          <cell r="AH122">
            <v>78</v>
          </cell>
          <cell r="AM122">
            <v>80</v>
          </cell>
        </row>
        <row r="123">
          <cell r="T123">
            <v>87.5</v>
          </cell>
          <cell r="Z123">
            <v>82.6</v>
          </cell>
          <cell r="AE123">
            <v>90</v>
          </cell>
          <cell r="AH123">
            <v>80</v>
          </cell>
          <cell r="AM123">
            <v>88.75</v>
          </cell>
        </row>
        <row r="124">
          <cell r="T124">
            <v>87.75</v>
          </cell>
          <cell r="Z124">
            <v>82.6</v>
          </cell>
          <cell r="AE124">
            <v>79.333333333333329</v>
          </cell>
          <cell r="AH124">
            <v>78</v>
          </cell>
          <cell r="AM124">
            <v>87.75</v>
          </cell>
        </row>
        <row r="125">
          <cell r="T125">
            <v>85.75</v>
          </cell>
          <cell r="Z125">
            <v>82.6</v>
          </cell>
          <cell r="AE125">
            <v>88.666666666666671</v>
          </cell>
          <cell r="AH125">
            <v>78</v>
          </cell>
          <cell r="AM125">
            <v>85</v>
          </cell>
        </row>
        <row r="126">
          <cell r="T126">
            <v>85.75</v>
          </cell>
          <cell r="Z126">
            <v>83</v>
          </cell>
          <cell r="AE126">
            <v>88.666666666666671</v>
          </cell>
          <cell r="AH126">
            <v>78</v>
          </cell>
          <cell r="AM126">
            <v>85.75</v>
          </cell>
        </row>
        <row r="127">
          <cell r="T127">
            <v>85.75</v>
          </cell>
          <cell r="Z127">
            <v>83</v>
          </cell>
          <cell r="AE127">
            <v>82.666666666666671</v>
          </cell>
          <cell r="AH127">
            <v>87.5</v>
          </cell>
          <cell r="AM127">
            <v>88.25</v>
          </cell>
        </row>
        <row r="128">
          <cell r="T128">
            <v>87.5</v>
          </cell>
          <cell r="Z128">
            <v>82.6</v>
          </cell>
          <cell r="AE128">
            <v>85</v>
          </cell>
          <cell r="AH128">
            <v>79</v>
          </cell>
          <cell r="AM128">
            <v>87.5</v>
          </cell>
        </row>
        <row r="129">
          <cell r="T129">
            <v>81.25</v>
          </cell>
          <cell r="Z129">
            <v>81.599999999999994</v>
          </cell>
          <cell r="AE129">
            <v>86.666666666666671</v>
          </cell>
          <cell r="AH129">
            <v>78</v>
          </cell>
          <cell r="AM129">
            <v>80</v>
          </cell>
        </row>
        <row r="130">
          <cell r="T130">
            <v>88.5</v>
          </cell>
          <cell r="Z130">
            <v>83.2</v>
          </cell>
          <cell r="AE130">
            <v>86.666666666666671</v>
          </cell>
          <cell r="AH130">
            <v>78</v>
          </cell>
          <cell r="AM130">
            <v>87.75</v>
          </cell>
        </row>
        <row r="131">
          <cell r="T131">
            <v>85.25</v>
          </cell>
          <cell r="Z131">
            <v>82.6</v>
          </cell>
          <cell r="AE131">
            <v>86</v>
          </cell>
          <cell r="AH131">
            <v>85</v>
          </cell>
          <cell r="AM131">
            <v>85.25</v>
          </cell>
        </row>
        <row r="132">
          <cell r="T132">
            <v>87.5</v>
          </cell>
          <cell r="Z132">
            <v>82.2</v>
          </cell>
          <cell r="AE132">
            <v>85</v>
          </cell>
          <cell r="AH132">
            <v>79</v>
          </cell>
          <cell r="AM132">
            <v>91.25</v>
          </cell>
        </row>
        <row r="133">
          <cell r="T133">
            <v>85.25</v>
          </cell>
          <cell r="Z133">
            <v>82.6</v>
          </cell>
          <cell r="AE133">
            <v>86</v>
          </cell>
          <cell r="AH133">
            <v>85</v>
          </cell>
          <cell r="AM133">
            <v>85.25</v>
          </cell>
        </row>
        <row r="134">
          <cell r="T134">
            <v>84</v>
          </cell>
          <cell r="Z134">
            <v>82</v>
          </cell>
          <cell r="AE134">
            <v>89.333333333333329</v>
          </cell>
          <cell r="AH134">
            <v>78</v>
          </cell>
          <cell r="AM134">
            <v>84</v>
          </cell>
        </row>
        <row r="135">
          <cell r="T135">
            <v>87.5</v>
          </cell>
          <cell r="Z135">
            <v>81.599999999999994</v>
          </cell>
          <cell r="AE135">
            <v>85</v>
          </cell>
          <cell r="AH135">
            <v>79</v>
          </cell>
          <cell r="AM135">
            <v>87.5</v>
          </cell>
        </row>
        <row r="136">
          <cell r="T136">
            <v>81.25</v>
          </cell>
          <cell r="Z136">
            <v>83</v>
          </cell>
          <cell r="AE136">
            <v>86.666666666666671</v>
          </cell>
          <cell r="AH136">
            <v>78</v>
          </cell>
          <cell r="AM136">
            <v>81.25</v>
          </cell>
        </row>
        <row r="137">
          <cell r="T137">
            <v>87.5</v>
          </cell>
          <cell r="Z137">
            <v>82.6</v>
          </cell>
          <cell r="AE137">
            <v>90</v>
          </cell>
          <cell r="AH137">
            <v>80</v>
          </cell>
          <cell r="AM137">
            <v>88.75</v>
          </cell>
        </row>
        <row r="138">
          <cell r="T138">
            <v>88.5</v>
          </cell>
          <cell r="Z138">
            <v>82.6</v>
          </cell>
          <cell r="AE138">
            <v>86.666666666666671</v>
          </cell>
          <cell r="AH138">
            <v>78</v>
          </cell>
          <cell r="AM138">
            <v>87.75</v>
          </cell>
        </row>
        <row r="139">
          <cell r="T139">
            <v>87.75</v>
          </cell>
          <cell r="Z139">
            <v>82.2</v>
          </cell>
          <cell r="AE139">
            <v>79.333333333333329</v>
          </cell>
          <cell r="AH139">
            <v>78</v>
          </cell>
          <cell r="AM139">
            <v>87</v>
          </cell>
        </row>
        <row r="140">
          <cell r="T140">
            <v>85.25</v>
          </cell>
          <cell r="Z140">
            <v>82.2</v>
          </cell>
          <cell r="AE140">
            <v>86</v>
          </cell>
          <cell r="AH140">
            <v>85</v>
          </cell>
          <cell r="AM140">
            <v>85.25</v>
          </cell>
        </row>
        <row r="141">
          <cell r="T141">
            <v>85.75</v>
          </cell>
          <cell r="Z141">
            <v>83.2</v>
          </cell>
          <cell r="AE141">
            <v>88.666666666666671</v>
          </cell>
          <cell r="AH141">
            <v>78</v>
          </cell>
          <cell r="AM141">
            <v>85</v>
          </cell>
        </row>
        <row r="142">
          <cell r="T142">
            <v>87.5</v>
          </cell>
          <cell r="Z142">
            <v>82.6</v>
          </cell>
          <cell r="AE142">
            <v>85</v>
          </cell>
          <cell r="AH142">
            <v>79</v>
          </cell>
          <cell r="AM142">
            <v>88.75</v>
          </cell>
        </row>
        <row r="143">
          <cell r="T143">
            <v>85.75</v>
          </cell>
          <cell r="Z143">
            <v>83</v>
          </cell>
          <cell r="AE143">
            <v>88.666666666666671</v>
          </cell>
          <cell r="AH143">
            <v>78</v>
          </cell>
          <cell r="AM143">
            <v>85.75</v>
          </cell>
        </row>
        <row r="144">
          <cell r="T144">
            <v>84</v>
          </cell>
          <cell r="Z144">
            <v>82.6</v>
          </cell>
          <cell r="AE144">
            <v>89.333333333333329</v>
          </cell>
          <cell r="AH144">
            <v>78</v>
          </cell>
          <cell r="AM144">
            <v>82</v>
          </cell>
        </row>
        <row r="145">
          <cell r="T145">
            <v>87.5</v>
          </cell>
          <cell r="Z145">
            <v>81.599999999999994</v>
          </cell>
          <cell r="AE145">
            <v>90</v>
          </cell>
          <cell r="AH145">
            <v>80</v>
          </cell>
          <cell r="AM145">
            <v>85</v>
          </cell>
        </row>
        <row r="146">
          <cell r="T146">
            <v>84</v>
          </cell>
          <cell r="Z146">
            <v>83</v>
          </cell>
          <cell r="AE146">
            <v>89.333333333333329</v>
          </cell>
          <cell r="AH146">
            <v>78</v>
          </cell>
          <cell r="AM146">
            <v>82</v>
          </cell>
        </row>
        <row r="147">
          <cell r="T147">
            <v>87.5</v>
          </cell>
          <cell r="Z147">
            <v>82</v>
          </cell>
          <cell r="AE147">
            <v>85</v>
          </cell>
          <cell r="AH147">
            <v>79</v>
          </cell>
          <cell r="AM147">
            <v>87.5</v>
          </cell>
        </row>
        <row r="148">
          <cell r="T148">
            <v>87</v>
          </cell>
          <cell r="Z148">
            <v>81.599999999999994</v>
          </cell>
          <cell r="AE148">
            <v>88.333333333333329</v>
          </cell>
          <cell r="AH148">
            <v>89</v>
          </cell>
          <cell r="AM148">
            <v>85</v>
          </cell>
        </row>
        <row r="149">
          <cell r="T149">
            <v>88.5</v>
          </cell>
          <cell r="Z149">
            <v>82.6</v>
          </cell>
          <cell r="AE149">
            <v>86.666666666666671</v>
          </cell>
          <cell r="AH149">
            <v>78</v>
          </cell>
          <cell r="AM149">
            <v>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41" sqref="L4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thickBot="1" x14ac:dyDescent="0.3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thickBo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92" t="s">
        <v>12</v>
      </c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4"/>
      <c r="AN7" s="94"/>
      <c r="AO7" s="94"/>
      <c r="AP7" s="94"/>
      <c r="AQ7" s="94"/>
      <c r="AR7" s="95"/>
      <c r="AS7" s="13"/>
      <c r="AT7" s="69" t="s">
        <v>13</v>
      </c>
      <c r="AU7" s="70"/>
      <c r="AV7" s="70"/>
      <c r="AW7" s="70"/>
      <c r="AX7" s="70"/>
      <c r="AY7" s="71"/>
      <c r="AZ7" s="13"/>
      <c r="BA7" s="6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thickBot="1" x14ac:dyDescent="0.3">
      <c r="A8" s="75" t="s">
        <v>15</v>
      </c>
      <c r="B8" s="77" t="s">
        <v>16</v>
      </c>
      <c r="C8" s="79" t="s">
        <v>17</v>
      </c>
      <c r="D8" s="19"/>
      <c r="E8" s="81" t="s">
        <v>18</v>
      </c>
      <c r="F8" s="19"/>
      <c r="G8" s="83" t="s">
        <v>19</v>
      </c>
      <c r="H8" s="84"/>
      <c r="I8" s="84"/>
      <c r="J8" s="84"/>
      <c r="K8" s="84"/>
      <c r="L8" s="85"/>
      <c r="M8" s="31"/>
      <c r="N8" s="34"/>
      <c r="O8" s="106" t="s">
        <v>11</v>
      </c>
      <c r="P8" s="107"/>
      <c r="Q8" s="13"/>
      <c r="R8" s="98" t="s">
        <v>20</v>
      </c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8" t="s">
        <v>21</v>
      </c>
      <c r="AN8" s="99"/>
      <c r="AO8" s="99"/>
      <c r="AP8" s="99"/>
      <c r="AQ8" s="99"/>
      <c r="AR8" s="104"/>
      <c r="AS8" s="13"/>
      <c r="AT8" s="72"/>
      <c r="AU8" s="73"/>
      <c r="AV8" s="73"/>
      <c r="AW8" s="73"/>
      <c r="AX8" s="73"/>
      <c r="AY8" s="74"/>
      <c r="AZ8" s="13"/>
      <c r="BA8" s="6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5"/>
      <c r="B9" s="77"/>
      <c r="C9" s="79"/>
      <c r="D9" s="19"/>
      <c r="E9" s="82"/>
      <c r="F9" s="19"/>
      <c r="G9" s="87" t="s">
        <v>22</v>
      </c>
      <c r="H9" s="87"/>
      <c r="I9" s="88" t="s">
        <v>23</v>
      </c>
      <c r="J9" s="88"/>
      <c r="K9" s="86" t="s">
        <v>24</v>
      </c>
      <c r="L9" s="89" t="s">
        <v>25</v>
      </c>
      <c r="M9" s="32"/>
      <c r="N9" s="108" t="s">
        <v>26</v>
      </c>
      <c r="O9" s="109" t="s">
        <v>27</v>
      </c>
      <c r="P9" s="111" t="s">
        <v>28</v>
      </c>
      <c r="Q9" s="13"/>
      <c r="R9" s="90" t="s">
        <v>29</v>
      </c>
      <c r="S9" s="91"/>
      <c r="T9" s="91"/>
      <c r="U9" s="91" t="s">
        <v>30</v>
      </c>
      <c r="V9" s="91"/>
      <c r="W9" s="91"/>
      <c r="X9" s="91" t="s">
        <v>31</v>
      </c>
      <c r="Y9" s="91"/>
      <c r="Z9" s="91"/>
      <c r="AA9" s="91" t="s">
        <v>32</v>
      </c>
      <c r="AB9" s="91"/>
      <c r="AC9" s="91"/>
      <c r="AD9" s="91" t="s">
        <v>33</v>
      </c>
      <c r="AE9" s="91"/>
      <c r="AF9" s="91"/>
      <c r="AG9" s="44"/>
      <c r="AH9" s="47"/>
      <c r="AI9" s="47"/>
      <c r="AJ9" s="47"/>
      <c r="AK9" s="47"/>
      <c r="AL9" s="96" t="s">
        <v>34</v>
      </c>
      <c r="AM9" s="90" t="s">
        <v>29</v>
      </c>
      <c r="AN9" s="91" t="s">
        <v>30</v>
      </c>
      <c r="AO9" s="91" t="s">
        <v>31</v>
      </c>
      <c r="AP9" s="91" t="s">
        <v>32</v>
      </c>
      <c r="AQ9" s="91" t="s">
        <v>33</v>
      </c>
      <c r="AR9" s="102" t="s">
        <v>35</v>
      </c>
      <c r="AS9" s="13"/>
      <c r="AT9" s="63" t="s">
        <v>29</v>
      </c>
      <c r="AU9" s="65" t="s">
        <v>30</v>
      </c>
      <c r="AV9" s="65" t="s">
        <v>31</v>
      </c>
      <c r="AW9" s="65" t="s">
        <v>32</v>
      </c>
      <c r="AX9" s="65" t="s">
        <v>33</v>
      </c>
      <c r="AY9" s="67" t="s">
        <v>35</v>
      </c>
      <c r="AZ9" s="13"/>
      <c r="BA9" s="6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thickTop="1" thickBot="1" x14ac:dyDescent="0.3">
      <c r="A10" s="76"/>
      <c r="B10" s="78"/>
      <c r="C10" s="80"/>
      <c r="D10" s="19"/>
      <c r="E10" s="8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6"/>
      <c r="L10" s="89"/>
      <c r="M10" s="32"/>
      <c r="N10" s="108"/>
      <c r="O10" s="110"/>
      <c r="P10" s="112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7"/>
      <c r="AM10" s="101"/>
      <c r="AN10" s="100"/>
      <c r="AO10" s="100"/>
      <c r="AP10" s="100"/>
      <c r="AQ10" s="100"/>
      <c r="AR10" s="103"/>
      <c r="AS10" s="13"/>
      <c r="AT10" s="64"/>
      <c r="AU10" s="66"/>
      <c r="AV10" s="66"/>
      <c r="AW10" s="66"/>
      <c r="AX10" s="66"/>
      <c r="AY10" s="68"/>
      <c r="AZ10" s="13"/>
      <c r="BA10" s="6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thickTop="1" x14ac:dyDescent="0.25">
      <c r="A11" s="14">
        <v>1</v>
      </c>
      <c r="B11" s="14">
        <v>12992</v>
      </c>
      <c r="C11" s="14" t="s">
        <v>46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9" t="s">
        <v>176</v>
      </c>
      <c r="M11" s="13"/>
      <c r="N11" s="35" t="str">
        <f t="shared" ref="N11:N50" si="6">IF(BB11="","",BB11)</f>
        <v/>
      </c>
      <c r="O11" s="2">
        <v>91</v>
      </c>
      <c r="P11" s="58">
        <f>[1]Sheet2!AM10</f>
        <v>88.5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91</v>
      </c>
      <c r="AN11" s="2">
        <v>78</v>
      </c>
      <c r="AO11" s="56">
        <f>[1]Sheet2!T10</f>
        <v>81.25</v>
      </c>
      <c r="AP11" s="56">
        <f>[1]Sheet2!Z10</f>
        <v>84.2</v>
      </c>
      <c r="AQ11" s="2"/>
      <c r="AR11" s="49">
        <f t="shared" ref="AR11:AR50" si="18">IF(COUNTBLANK(AM11:AQ11)=5,"",AVERAGE(AM11:AQ11))</f>
        <v>83.612499999999997</v>
      </c>
      <c r="AS11" s="13"/>
      <c r="AT11" s="6">
        <v>91</v>
      </c>
      <c r="AU11" s="2">
        <v>78</v>
      </c>
      <c r="AV11" s="56">
        <f>[1]Sheet2!AE10</f>
        <v>86.666666666666671</v>
      </c>
      <c r="AW11" s="56">
        <f>[1]Sheet2!AH10</f>
        <v>81.5</v>
      </c>
      <c r="AX11" s="2"/>
      <c r="AY11" s="51">
        <f t="shared" ref="AY11:AY50" si="19">IF(COUNTBLANK(AT11:AX11)=5,"",AVERAGE(AT11:AX11))</f>
        <v>84.291666666666671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13005</v>
      </c>
      <c r="C12" s="14" t="s">
        <v>48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9" t="s">
        <v>176</v>
      </c>
      <c r="M12" s="13"/>
      <c r="N12" s="36" t="str">
        <f t="shared" si="6"/>
        <v/>
      </c>
      <c r="O12" s="2">
        <v>81</v>
      </c>
      <c r="P12" s="56">
        <f>[1]Sheet2!AM11</f>
        <v>84.5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83</v>
      </c>
      <c r="AN12" s="2">
        <v>91</v>
      </c>
      <c r="AO12" s="56">
        <f>[1]Sheet2!T11</f>
        <v>92.5</v>
      </c>
      <c r="AP12" s="56">
        <f>[1]Sheet2!Z11</f>
        <v>94.6</v>
      </c>
      <c r="AQ12" s="2"/>
      <c r="AR12" s="49">
        <f t="shared" si="18"/>
        <v>90.275000000000006</v>
      </c>
      <c r="AS12" s="13"/>
      <c r="AT12" s="6">
        <v>83</v>
      </c>
      <c r="AU12" s="2">
        <v>81</v>
      </c>
      <c r="AV12" s="56">
        <f>[1]Sheet2!AE11</f>
        <v>93.333333333333329</v>
      </c>
      <c r="AW12" s="56">
        <f>[1]Sheet2!AH11</f>
        <v>92.5</v>
      </c>
      <c r="AX12" s="2"/>
      <c r="AY12" s="51">
        <f t="shared" si="19"/>
        <v>87.458333333333329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13019</v>
      </c>
      <c r="C13" s="14" t="s">
        <v>49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9" t="s">
        <v>176</v>
      </c>
      <c r="M13" s="13"/>
      <c r="N13" s="36" t="str">
        <f t="shared" si="6"/>
        <v/>
      </c>
      <c r="O13" s="2">
        <v>85</v>
      </c>
      <c r="P13" s="56">
        <f>[1]Sheet2!AM12</f>
        <v>91.25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79</v>
      </c>
      <c r="AN13" s="2">
        <v>83</v>
      </c>
      <c r="AO13" s="56">
        <f>[1]Sheet2!T12</f>
        <v>84.5</v>
      </c>
      <c r="AP13" s="56">
        <f>[1]Sheet2!Z12</f>
        <v>89</v>
      </c>
      <c r="AQ13" s="2"/>
      <c r="AR13" s="49">
        <f t="shared" si="18"/>
        <v>83.875</v>
      </c>
      <c r="AS13" s="13"/>
      <c r="AT13" s="6">
        <v>79</v>
      </c>
      <c r="AU13" s="2">
        <v>88</v>
      </c>
      <c r="AV13" s="56">
        <f>[1]Sheet2!AE12</f>
        <v>91</v>
      </c>
      <c r="AW13" s="56">
        <f>[1]Sheet2!AH12</f>
        <v>92.5</v>
      </c>
      <c r="AX13" s="2"/>
      <c r="AY13" s="51">
        <f t="shared" si="19"/>
        <v>87.625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13033</v>
      </c>
      <c r="C14" s="14" t="s">
        <v>50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9" t="s">
        <v>176</v>
      </c>
      <c r="M14" s="13"/>
      <c r="N14" s="36" t="str">
        <f t="shared" si="6"/>
        <v/>
      </c>
      <c r="O14" s="2">
        <v>80</v>
      </c>
      <c r="P14" s="56">
        <f>[1]Sheet2!AM13</f>
        <v>85.75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78</v>
      </c>
      <c r="AN14" s="2">
        <v>79</v>
      </c>
      <c r="AO14" s="56">
        <f>[1]Sheet2!T13</f>
        <v>88.75</v>
      </c>
      <c r="AP14" s="56">
        <f>[1]Sheet2!Z13</f>
        <v>91.6</v>
      </c>
      <c r="AQ14" s="2"/>
      <c r="AR14" s="49">
        <f t="shared" si="18"/>
        <v>84.337500000000006</v>
      </c>
      <c r="AS14" s="13"/>
      <c r="AT14" s="6">
        <v>78</v>
      </c>
      <c r="AU14" s="2">
        <v>78</v>
      </c>
      <c r="AV14" s="56">
        <f>[1]Sheet2!AE13</f>
        <v>83.333333333333329</v>
      </c>
      <c r="AW14" s="56">
        <f>[1]Sheet2!AH13</f>
        <v>85</v>
      </c>
      <c r="AX14" s="2"/>
      <c r="AY14" s="51">
        <f t="shared" si="19"/>
        <v>81.083333333333329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13047</v>
      </c>
      <c r="C15" s="14" t="s">
        <v>51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9" t="s">
        <v>176</v>
      </c>
      <c r="M15" s="13"/>
      <c r="N15" s="36" t="str">
        <f t="shared" si="6"/>
        <v/>
      </c>
      <c r="O15" s="2">
        <v>79</v>
      </c>
      <c r="P15" s="56">
        <f>[1]Sheet2!AM14</f>
        <v>87.5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78</v>
      </c>
      <c r="AN15" s="2">
        <v>78</v>
      </c>
      <c r="AO15" s="56">
        <f>[1]Sheet2!T14</f>
        <v>92.5</v>
      </c>
      <c r="AP15" s="56">
        <f>[1]Sheet2!Z14</f>
        <v>94.6</v>
      </c>
      <c r="AQ15" s="2"/>
      <c r="AR15" s="49">
        <f t="shared" si="18"/>
        <v>85.775000000000006</v>
      </c>
      <c r="AS15" s="13"/>
      <c r="AT15" s="6">
        <v>78</v>
      </c>
      <c r="AU15" s="2">
        <v>91</v>
      </c>
      <c r="AV15" s="56">
        <f>[1]Sheet2!AE14</f>
        <v>86.666666666666671</v>
      </c>
      <c r="AW15" s="56">
        <f>[1]Sheet2!AH14</f>
        <v>90</v>
      </c>
      <c r="AX15" s="2"/>
      <c r="AY15" s="51">
        <f t="shared" si="19"/>
        <v>86.416666666666671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13060</v>
      </c>
      <c r="C16" s="14" t="s">
        <v>52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9" t="s">
        <v>176</v>
      </c>
      <c r="M16" s="13"/>
      <c r="N16" s="36" t="str">
        <f t="shared" si="6"/>
        <v/>
      </c>
      <c r="O16" s="2">
        <v>81</v>
      </c>
      <c r="P16" s="56">
        <f>[1]Sheet2!AM15</f>
        <v>82.75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78</v>
      </c>
      <c r="AN16" s="2">
        <v>81</v>
      </c>
      <c r="AO16" s="56">
        <f>[1]Sheet2!T15</f>
        <v>88.75</v>
      </c>
      <c r="AP16" s="56">
        <f>[1]Sheet2!Z15</f>
        <v>91.6</v>
      </c>
      <c r="AQ16" s="2"/>
      <c r="AR16" s="49">
        <f t="shared" si="18"/>
        <v>84.837500000000006</v>
      </c>
      <c r="AS16" s="13"/>
      <c r="AT16" s="6">
        <v>78</v>
      </c>
      <c r="AU16" s="2">
        <v>83</v>
      </c>
      <c r="AV16" s="56">
        <f>[1]Sheet2!AE15</f>
        <v>83.333333333333329</v>
      </c>
      <c r="AW16" s="56">
        <f>[1]Sheet2!AH15</f>
        <v>85</v>
      </c>
      <c r="AX16" s="2"/>
      <c r="AY16" s="51">
        <f t="shared" si="19"/>
        <v>82.333333333333329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13074</v>
      </c>
      <c r="C17" s="14" t="s">
        <v>53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9" t="s">
        <v>176</v>
      </c>
      <c r="M17" s="13"/>
      <c r="N17" s="36" t="str">
        <f t="shared" si="6"/>
        <v/>
      </c>
      <c r="O17" s="2">
        <v>86</v>
      </c>
      <c r="P17" s="56">
        <f>[1]Sheet2!AM16</f>
        <v>90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81</v>
      </c>
      <c r="AN17" s="2">
        <v>88</v>
      </c>
      <c r="AO17" s="56">
        <f>[1]Sheet2!T16</f>
        <v>92.5</v>
      </c>
      <c r="AP17" s="56">
        <f>[1]Sheet2!Z16</f>
        <v>94.6</v>
      </c>
      <c r="AQ17" s="2"/>
      <c r="AR17" s="49">
        <f t="shared" si="18"/>
        <v>89.025000000000006</v>
      </c>
      <c r="AS17" s="13"/>
      <c r="AT17" s="6">
        <v>81</v>
      </c>
      <c r="AU17" s="2">
        <v>79</v>
      </c>
      <c r="AV17" s="56">
        <f>[1]Sheet2!AE16</f>
        <v>86.666666666666671</v>
      </c>
      <c r="AW17" s="56">
        <f>[1]Sheet2!AH16</f>
        <v>90</v>
      </c>
      <c r="AX17" s="2"/>
      <c r="AY17" s="51">
        <f t="shared" si="19"/>
        <v>84.166666666666671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13088</v>
      </c>
      <c r="C18" s="14" t="s">
        <v>54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9" t="s">
        <v>176</v>
      </c>
      <c r="M18" s="13"/>
      <c r="N18" s="36" t="str">
        <f t="shared" si="6"/>
        <v/>
      </c>
      <c r="O18" s="2">
        <v>91</v>
      </c>
      <c r="P18" s="56">
        <f>[1]Sheet2!AM17</f>
        <v>88.75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88</v>
      </c>
      <c r="AN18" s="2">
        <v>78</v>
      </c>
      <c r="AO18" s="56">
        <f>[1]Sheet2!T17</f>
        <v>92.5</v>
      </c>
      <c r="AP18" s="56">
        <f>[1]Sheet2!Z17</f>
        <v>94.6</v>
      </c>
      <c r="AQ18" s="2"/>
      <c r="AR18" s="49">
        <f t="shared" si="18"/>
        <v>88.275000000000006</v>
      </c>
      <c r="AS18" s="13"/>
      <c r="AT18" s="6">
        <v>88</v>
      </c>
      <c r="AU18" s="2">
        <v>78</v>
      </c>
      <c r="AV18" s="56">
        <f>[1]Sheet2!AE17</f>
        <v>86.666666666666671</v>
      </c>
      <c r="AW18" s="56">
        <f>[1]Sheet2!AH17</f>
        <v>90</v>
      </c>
      <c r="AX18" s="2"/>
      <c r="AY18" s="51">
        <f t="shared" si="19"/>
        <v>85.666666666666671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13102</v>
      </c>
      <c r="C19" s="14" t="s">
        <v>55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81</v>
      </c>
      <c r="J19" s="24">
        <f t="shared" si="4"/>
        <v>81</v>
      </c>
      <c r="K19" s="14" t="str">
        <f t="shared" si="5"/>
        <v>A</v>
      </c>
      <c r="L19" s="59" t="s">
        <v>176</v>
      </c>
      <c r="M19" s="13"/>
      <c r="N19" s="36" t="str">
        <f t="shared" si="6"/>
        <v/>
      </c>
      <c r="O19" s="2">
        <v>81</v>
      </c>
      <c r="P19" s="56">
        <f>[1]Sheet2!AM18</f>
        <v>80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78</v>
      </c>
      <c r="AN19" s="2">
        <v>91</v>
      </c>
      <c r="AO19" s="56">
        <f>[1]Sheet2!T18</f>
        <v>82</v>
      </c>
      <c r="AP19" s="56">
        <f>[1]Sheet2!Z18</f>
        <v>84.6</v>
      </c>
      <c r="AQ19" s="2"/>
      <c r="AR19" s="49">
        <f t="shared" si="18"/>
        <v>83.9</v>
      </c>
      <c r="AS19" s="13"/>
      <c r="AT19" s="6">
        <v>78</v>
      </c>
      <c r="AU19" s="2">
        <v>78</v>
      </c>
      <c r="AV19" s="56">
        <f>[1]Sheet2!AE18</f>
        <v>83.333333333333329</v>
      </c>
      <c r="AW19" s="56">
        <f>[1]Sheet2!AH18</f>
        <v>80</v>
      </c>
      <c r="AX19" s="2"/>
      <c r="AY19" s="51">
        <f t="shared" si="19"/>
        <v>79.833333333333329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13116</v>
      </c>
      <c r="C20" s="14" t="s">
        <v>56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9" t="s">
        <v>176</v>
      </c>
      <c r="M20" s="13"/>
      <c r="N20" s="36" t="str">
        <f t="shared" si="6"/>
        <v/>
      </c>
      <c r="O20" s="2">
        <v>91</v>
      </c>
      <c r="P20" s="56">
        <f>[1]Sheet2!AM19</f>
        <v>91.25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89</v>
      </c>
      <c r="AN20" s="2">
        <v>83</v>
      </c>
      <c r="AO20" s="56">
        <f>[1]Sheet2!T19</f>
        <v>92</v>
      </c>
      <c r="AP20" s="56">
        <f>[1]Sheet2!Z19</f>
        <v>89.6</v>
      </c>
      <c r="AQ20" s="2"/>
      <c r="AR20" s="49">
        <f t="shared" si="18"/>
        <v>88.4</v>
      </c>
      <c r="AS20" s="13"/>
      <c r="AT20" s="6">
        <v>91</v>
      </c>
      <c r="AU20" s="2">
        <v>78</v>
      </c>
      <c r="AV20" s="56">
        <f>[1]Sheet2!AE19</f>
        <v>86</v>
      </c>
      <c r="AW20" s="56">
        <f>[1]Sheet2!AH19</f>
        <v>92.5</v>
      </c>
      <c r="AX20" s="2"/>
      <c r="AY20" s="51">
        <f t="shared" si="19"/>
        <v>86.875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13129</v>
      </c>
      <c r="C21" s="14" t="s">
        <v>57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9" t="s">
        <v>176</v>
      </c>
      <c r="M21" s="13"/>
      <c r="N21" s="36" t="str">
        <f t="shared" si="6"/>
        <v/>
      </c>
      <c r="O21" s="2">
        <v>82</v>
      </c>
      <c r="P21" s="56">
        <f>[1]Sheet2!AM20</f>
        <v>80.75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91</v>
      </c>
      <c r="AN21" s="2">
        <v>79</v>
      </c>
      <c r="AO21" s="56">
        <f>[1]Sheet2!T20</f>
        <v>80</v>
      </c>
      <c r="AP21" s="56">
        <f>[1]Sheet2!Z20</f>
        <v>86</v>
      </c>
      <c r="AQ21" s="2"/>
      <c r="AR21" s="49">
        <f t="shared" si="18"/>
        <v>84</v>
      </c>
      <c r="AS21" s="13"/>
      <c r="AT21" s="6">
        <v>83</v>
      </c>
      <c r="AU21" s="2">
        <v>81</v>
      </c>
      <c r="AV21" s="56">
        <f>[1]Sheet2!AE20</f>
        <v>85</v>
      </c>
      <c r="AW21" s="56">
        <f>[1]Sheet2!AH20</f>
        <v>90</v>
      </c>
      <c r="AX21" s="2"/>
      <c r="AY21" s="51">
        <f t="shared" si="19"/>
        <v>84.75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13143</v>
      </c>
      <c r="C22" s="14" t="s">
        <v>58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9" t="s">
        <v>176</v>
      </c>
      <c r="M22" s="13"/>
      <c r="N22" s="36" t="str">
        <f t="shared" si="6"/>
        <v/>
      </c>
      <c r="O22" s="2">
        <v>85</v>
      </c>
      <c r="P22" s="56">
        <f>[1]Sheet2!AM21</f>
        <v>88.75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83</v>
      </c>
      <c r="AN22" s="2">
        <v>78</v>
      </c>
      <c r="AO22" s="56">
        <f>[1]Sheet2!T21</f>
        <v>84.5</v>
      </c>
      <c r="AP22" s="56">
        <f>[1]Sheet2!Z21</f>
        <v>89</v>
      </c>
      <c r="AQ22" s="2"/>
      <c r="AR22" s="49">
        <f t="shared" si="18"/>
        <v>83.625</v>
      </c>
      <c r="AS22" s="13"/>
      <c r="AT22" s="6">
        <v>79</v>
      </c>
      <c r="AU22" s="2">
        <v>88</v>
      </c>
      <c r="AV22" s="56">
        <f>[1]Sheet2!AE21</f>
        <v>91</v>
      </c>
      <c r="AW22" s="56">
        <f>[1]Sheet2!AH21</f>
        <v>92.5</v>
      </c>
      <c r="AX22" s="2"/>
      <c r="AY22" s="51">
        <f t="shared" si="19"/>
        <v>87.625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13157</v>
      </c>
      <c r="C23" s="14" t="s">
        <v>59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82</v>
      </c>
      <c r="J23" s="24">
        <f t="shared" si="4"/>
        <v>82</v>
      </c>
      <c r="K23" s="14" t="str">
        <f t="shared" si="5"/>
        <v>A</v>
      </c>
      <c r="L23" s="59" t="s">
        <v>176</v>
      </c>
      <c r="M23" s="13"/>
      <c r="N23" s="36" t="str">
        <f t="shared" si="6"/>
        <v/>
      </c>
      <c r="O23" s="2">
        <v>85</v>
      </c>
      <c r="P23" s="56">
        <f>[1]Sheet2!AM22</f>
        <v>83.25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79</v>
      </c>
      <c r="AN23" s="2">
        <v>78</v>
      </c>
      <c r="AO23" s="56">
        <f>[1]Sheet2!T22</f>
        <v>88.75</v>
      </c>
      <c r="AP23" s="56">
        <f>[1]Sheet2!Z22</f>
        <v>91.6</v>
      </c>
      <c r="AQ23" s="2"/>
      <c r="AR23" s="49">
        <f t="shared" si="18"/>
        <v>84.337500000000006</v>
      </c>
      <c r="AS23" s="13"/>
      <c r="AT23" s="6">
        <v>78</v>
      </c>
      <c r="AU23" s="2">
        <v>78</v>
      </c>
      <c r="AV23" s="56">
        <f>[1]Sheet2!AE22</f>
        <v>83.333333333333329</v>
      </c>
      <c r="AW23" s="56">
        <f>[1]Sheet2!AH22</f>
        <v>85</v>
      </c>
      <c r="AX23" s="2"/>
      <c r="AY23" s="51">
        <f t="shared" si="19"/>
        <v>81.083333333333329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13170</v>
      </c>
      <c r="C24" s="14" t="s">
        <v>60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9" t="s">
        <v>176</v>
      </c>
      <c r="M24" s="13"/>
      <c r="N24" s="36" t="str">
        <f t="shared" si="6"/>
        <v/>
      </c>
      <c r="O24" s="2">
        <v>91</v>
      </c>
      <c r="P24" s="56">
        <f>[1]Sheet2!AM23</f>
        <v>95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78</v>
      </c>
      <c r="AN24" s="2">
        <v>78</v>
      </c>
      <c r="AO24" s="56">
        <f>[1]Sheet2!T23</f>
        <v>92</v>
      </c>
      <c r="AP24" s="56">
        <f>[1]Sheet2!Z23</f>
        <v>89.6</v>
      </c>
      <c r="AQ24" s="2"/>
      <c r="AR24" s="49">
        <f t="shared" si="18"/>
        <v>84.4</v>
      </c>
      <c r="AS24" s="13"/>
      <c r="AT24" s="6">
        <v>78</v>
      </c>
      <c r="AU24" s="2">
        <v>91</v>
      </c>
      <c r="AV24" s="56">
        <f>[1]Sheet2!AE23</f>
        <v>86</v>
      </c>
      <c r="AW24" s="56">
        <f>[1]Sheet2!AH23</f>
        <v>92.5</v>
      </c>
      <c r="AX24" s="2"/>
      <c r="AY24" s="51">
        <f t="shared" si="19"/>
        <v>86.875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13184</v>
      </c>
      <c r="C25" s="14" t="s">
        <v>61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9" t="s">
        <v>176</v>
      </c>
      <c r="M25" s="13"/>
      <c r="N25" s="36" t="str">
        <f t="shared" si="6"/>
        <v/>
      </c>
      <c r="O25" s="2">
        <v>83</v>
      </c>
      <c r="P25" s="56">
        <f>[1]Sheet2!AM24</f>
        <v>82.75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78</v>
      </c>
      <c r="AN25" s="2">
        <v>83</v>
      </c>
      <c r="AO25" s="56">
        <f>[1]Sheet2!T24</f>
        <v>88.75</v>
      </c>
      <c r="AP25" s="56">
        <f>[1]Sheet2!Z24</f>
        <v>91.6</v>
      </c>
      <c r="AQ25" s="2"/>
      <c r="AR25" s="49">
        <f t="shared" si="18"/>
        <v>85.337500000000006</v>
      </c>
      <c r="AS25" s="13"/>
      <c r="AT25" s="6">
        <v>78</v>
      </c>
      <c r="AU25" s="2">
        <v>83</v>
      </c>
      <c r="AV25" s="56">
        <f>[1]Sheet2!AE24</f>
        <v>83.333333333333329</v>
      </c>
      <c r="AW25" s="56">
        <f>[1]Sheet2!AH24</f>
        <v>85</v>
      </c>
      <c r="AX25" s="2"/>
      <c r="AY25" s="51">
        <f t="shared" si="19"/>
        <v>82.333333333333329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13198</v>
      </c>
      <c r="C26" s="14" t="s">
        <v>62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9" t="s">
        <v>176</v>
      </c>
      <c r="M26" s="13"/>
      <c r="N26" s="36" t="str">
        <f t="shared" si="6"/>
        <v/>
      </c>
      <c r="O26" s="2">
        <v>79</v>
      </c>
      <c r="P26" s="56">
        <f>[1]Sheet2!AM25</f>
        <v>88.5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78</v>
      </c>
      <c r="AN26" s="2">
        <v>79</v>
      </c>
      <c r="AO26" s="56">
        <f>[1]Sheet2!T25</f>
        <v>81.25</v>
      </c>
      <c r="AP26" s="56">
        <f>[1]Sheet2!Z25</f>
        <v>84.2</v>
      </c>
      <c r="AQ26" s="2"/>
      <c r="AR26" s="49">
        <f t="shared" si="18"/>
        <v>80.612499999999997</v>
      </c>
      <c r="AS26" s="13"/>
      <c r="AT26" s="6">
        <v>81</v>
      </c>
      <c r="AU26" s="2">
        <v>79</v>
      </c>
      <c r="AV26" s="56">
        <f>[1]Sheet2!AE25</f>
        <v>86.666666666666671</v>
      </c>
      <c r="AW26" s="56">
        <f>[1]Sheet2!AH25</f>
        <v>81.5</v>
      </c>
      <c r="AX26" s="2"/>
      <c r="AY26" s="51">
        <f t="shared" si="19"/>
        <v>82.041666666666671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13212</v>
      </c>
      <c r="C27" s="14" t="s">
        <v>63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9" t="s">
        <v>176</v>
      </c>
      <c r="M27" s="13"/>
      <c r="N27" s="36" t="str">
        <f t="shared" si="6"/>
        <v/>
      </c>
      <c r="O27" s="2">
        <v>78</v>
      </c>
      <c r="P27" s="56">
        <f>[1]Sheet2!AM26</f>
        <v>87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81</v>
      </c>
      <c r="AN27" s="2">
        <v>78</v>
      </c>
      <c r="AO27" s="56">
        <f>[1]Sheet2!T26</f>
        <v>92.5</v>
      </c>
      <c r="AP27" s="56">
        <f>[1]Sheet2!Z26</f>
        <v>94.6</v>
      </c>
      <c r="AQ27" s="2"/>
      <c r="AR27" s="49">
        <f t="shared" si="18"/>
        <v>86.525000000000006</v>
      </c>
      <c r="AS27" s="13"/>
      <c r="AT27" s="6">
        <v>88</v>
      </c>
      <c r="AU27" s="2">
        <v>78</v>
      </c>
      <c r="AV27" s="56">
        <f>[1]Sheet2!AE26</f>
        <v>93.333333333333329</v>
      </c>
      <c r="AW27" s="56">
        <f>[1]Sheet2!AH26</f>
        <v>92.5</v>
      </c>
      <c r="AX27" s="2"/>
      <c r="AY27" s="51">
        <f t="shared" si="19"/>
        <v>87.958333333333329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13226</v>
      </c>
      <c r="C28" s="14" t="s">
        <v>64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9" t="s">
        <v>176</v>
      </c>
      <c r="M28" s="13"/>
      <c r="N28" s="36" t="str">
        <f t="shared" si="6"/>
        <v/>
      </c>
      <c r="O28" s="2">
        <v>78</v>
      </c>
      <c r="P28" s="56">
        <f>[1]Sheet2!AM27</f>
        <v>87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88</v>
      </c>
      <c r="AN28" s="2">
        <v>78</v>
      </c>
      <c r="AO28" s="56">
        <f>[1]Sheet2!T27</f>
        <v>92.5</v>
      </c>
      <c r="AP28" s="56">
        <f>[1]Sheet2!Z27</f>
        <v>94.6</v>
      </c>
      <c r="AQ28" s="2"/>
      <c r="AR28" s="49">
        <f t="shared" si="18"/>
        <v>88.275000000000006</v>
      </c>
      <c r="AS28" s="13"/>
      <c r="AT28" s="6">
        <v>78</v>
      </c>
      <c r="AU28" s="2">
        <v>78</v>
      </c>
      <c r="AV28" s="56">
        <f>[1]Sheet2!AE27</f>
        <v>93.333333333333329</v>
      </c>
      <c r="AW28" s="56">
        <f>[1]Sheet2!AH27</f>
        <v>92.5</v>
      </c>
      <c r="AX28" s="2"/>
      <c r="AY28" s="51">
        <f t="shared" si="19"/>
        <v>85.458333333333329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13240</v>
      </c>
      <c r="C29" s="14" t="s">
        <v>65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82</v>
      </c>
      <c r="J29" s="24">
        <f t="shared" si="4"/>
        <v>82</v>
      </c>
      <c r="K29" s="14" t="str">
        <f t="shared" si="5"/>
        <v>A</v>
      </c>
      <c r="L29" s="59" t="s">
        <v>176</v>
      </c>
      <c r="M29" s="13"/>
      <c r="N29" s="36" t="str">
        <f t="shared" si="6"/>
        <v/>
      </c>
      <c r="O29" s="2">
        <v>78</v>
      </c>
      <c r="P29" s="56">
        <f>[1]Sheet2!AM28</f>
        <v>80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78</v>
      </c>
      <c r="AN29" s="2">
        <v>78</v>
      </c>
      <c r="AO29" s="56">
        <f>[1]Sheet2!T28</f>
        <v>82</v>
      </c>
      <c r="AP29" s="56">
        <f>[1]Sheet2!Z28</f>
        <v>84.6</v>
      </c>
      <c r="AQ29" s="2"/>
      <c r="AR29" s="49">
        <f t="shared" si="18"/>
        <v>80.650000000000006</v>
      </c>
      <c r="AS29" s="13"/>
      <c r="AT29" s="6">
        <v>91</v>
      </c>
      <c r="AU29" s="2">
        <v>78</v>
      </c>
      <c r="AV29" s="56">
        <f>[1]Sheet2!AE28</f>
        <v>83.333333333333329</v>
      </c>
      <c r="AW29" s="56">
        <f>[1]Sheet2!AH28</f>
        <v>80</v>
      </c>
      <c r="AX29" s="2"/>
      <c r="AY29" s="51">
        <f t="shared" si="19"/>
        <v>83.083333333333329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13254</v>
      </c>
      <c r="C30" s="14" t="s">
        <v>66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9" t="s">
        <v>176</v>
      </c>
      <c r="M30" s="13"/>
      <c r="N30" s="36" t="str">
        <f t="shared" si="6"/>
        <v/>
      </c>
      <c r="O30" s="2">
        <v>81</v>
      </c>
      <c r="P30" s="56">
        <f>[1]Sheet2!AM29</f>
        <v>89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89</v>
      </c>
      <c r="AN30" s="2">
        <v>78</v>
      </c>
      <c r="AO30" s="56">
        <f>[1]Sheet2!T29</f>
        <v>81.25</v>
      </c>
      <c r="AP30" s="56">
        <f>[1]Sheet2!Z29</f>
        <v>84.2</v>
      </c>
      <c r="AQ30" s="2"/>
      <c r="AR30" s="49">
        <f t="shared" si="18"/>
        <v>83.112499999999997</v>
      </c>
      <c r="AS30" s="13"/>
      <c r="AT30" s="6">
        <v>83</v>
      </c>
      <c r="AU30" s="2">
        <v>91</v>
      </c>
      <c r="AV30" s="56">
        <f>[1]Sheet2!AE29</f>
        <v>86.666666666666671</v>
      </c>
      <c r="AW30" s="56">
        <f>[1]Sheet2!AH29</f>
        <v>81.5</v>
      </c>
      <c r="AX30" s="2"/>
      <c r="AY30" s="51">
        <f t="shared" si="19"/>
        <v>85.541666666666671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13268</v>
      </c>
      <c r="C31" s="14" t="s">
        <v>67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9" t="s">
        <v>176</v>
      </c>
      <c r="M31" s="13"/>
      <c r="N31" s="36" t="str">
        <f t="shared" si="6"/>
        <v/>
      </c>
      <c r="O31" s="2">
        <v>88</v>
      </c>
      <c r="P31" s="56">
        <f>[1]Sheet2!AM30</f>
        <v>88.5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88</v>
      </c>
      <c r="AN31" s="2">
        <v>90</v>
      </c>
      <c r="AO31" s="56">
        <f>[1]Sheet2!T30</f>
        <v>81.25</v>
      </c>
      <c r="AP31" s="56">
        <f>[1]Sheet2!Z30</f>
        <v>84.2</v>
      </c>
      <c r="AQ31" s="2"/>
      <c r="AR31" s="49">
        <f t="shared" si="18"/>
        <v>85.862499999999997</v>
      </c>
      <c r="AS31" s="13"/>
      <c r="AT31" s="6">
        <v>79</v>
      </c>
      <c r="AU31" s="2">
        <v>83</v>
      </c>
      <c r="AV31" s="56">
        <f>[1]Sheet2!AE30</f>
        <v>86.666666666666671</v>
      </c>
      <c r="AW31" s="56">
        <f>[1]Sheet2!AH30</f>
        <v>81.5</v>
      </c>
      <c r="AX31" s="2"/>
      <c r="AY31" s="51">
        <f t="shared" si="19"/>
        <v>82.541666666666671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13282</v>
      </c>
      <c r="C32" s="14" t="s">
        <v>68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9" t="s">
        <v>176</v>
      </c>
      <c r="M32" s="13"/>
      <c r="N32" s="36" t="str">
        <f t="shared" si="6"/>
        <v/>
      </c>
      <c r="O32" s="2">
        <v>78</v>
      </c>
      <c r="P32" s="56">
        <f>[1]Sheet2!AM31</f>
        <v>91.25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78</v>
      </c>
      <c r="AN32" s="2">
        <v>80</v>
      </c>
      <c r="AO32" s="56">
        <f>[1]Sheet2!T31</f>
        <v>84.5</v>
      </c>
      <c r="AP32" s="56">
        <f>[1]Sheet2!Z31</f>
        <v>89</v>
      </c>
      <c r="AQ32" s="2"/>
      <c r="AR32" s="49">
        <f t="shared" si="18"/>
        <v>82.875</v>
      </c>
      <c r="AS32" s="13"/>
      <c r="AT32" s="6">
        <v>78</v>
      </c>
      <c r="AU32" s="2">
        <v>79</v>
      </c>
      <c r="AV32" s="56">
        <f>[1]Sheet2!AE31</f>
        <v>91</v>
      </c>
      <c r="AW32" s="56">
        <f>[1]Sheet2!AH31</f>
        <v>92.5</v>
      </c>
      <c r="AX32" s="2"/>
      <c r="AY32" s="51">
        <f t="shared" si="19"/>
        <v>85.125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13296</v>
      </c>
      <c r="C33" s="14" t="s">
        <v>69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83</v>
      </c>
      <c r="J33" s="24">
        <f t="shared" si="4"/>
        <v>83</v>
      </c>
      <c r="K33" s="14" t="str">
        <f t="shared" si="5"/>
        <v>A</v>
      </c>
      <c r="L33" s="59" t="s">
        <v>176</v>
      </c>
      <c r="M33" s="13"/>
      <c r="N33" s="36" t="str">
        <f t="shared" si="6"/>
        <v/>
      </c>
      <c r="O33" s="2">
        <v>89</v>
      </c>
      <c r="P33" s="56">
        <f>[1]Sheet2!AM32</f>
        <v>83.25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91</v>
      </c>
      <c r="AN33" s="2">
        <v>78</v>
      </c>
      <c r="AO33" s="56">
        <f>[1]Sheet2!T32</f>
        <v>88.75</v>
      </c>
      <c r="AP33" s="56">
        <f>[1]Sheet2!Z32</f>
        <v>91.6</v>
      </c>
      <c r="AQ33" s="2"/>
      <c r="AR33" s="49">
        <f t="shared" si="18"/>
        <v>87.337500000000006</v>
      </c>
      <c r="AS33" s="13"/>
      <c r="AT33" s="6">
        <v>78</v>
      </c>
      <c r="AU33" s="2">
        <v>78</v>
      </c>
      <c r="AV33" s="56">
        <f>[1]Sheet2!AE32</f>
        <v>83.333333333333329</v>
      </c>
      <c r="AW33" s="56">
        <f>[1]Sheet2!AH32</f>
        <v>85</v>
      </c>
      <c r="AX33" s="2"/>
      <c r="AY33" s="51">
        <f t="shared" si="19"/>
        <v>81.083333333333329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13310</v>
      </c>
      <c r="C34" s="14" t="s">
        <v>70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9" t="s">
        <v>176</v>
      </c>
      <c r="M34" s="13"/>
      <c r="N34" s="36" t="str">
        <f t="shared" si="6"/>
        <v/>
      </c>
      <c r="O34" s="2">
        <v>88</v>
      </c>
      <c r="P34" s="56">
        <f>[1]Sheet2!AM33</f>
        <v>80.75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83</v>
      </c>
      <c r="AN34" s="2">
        <v>81</v>
      </c>
      <c r="AO34" s="56">
        <f>[1]Sheet2!T33</f>
        <v>80</v>
      </c>
      <c r="AP34" s="56">
        <f>[1]Sheet2!Z33</f>
        <v>86</v>
      </c>
      <c r="AQ34" s="2"/>
      <c r="AR34" s="49">
        <f t="shared" si="18"/>
        <v>82.5</v>
      </c>
      <c r="AS34" s="13"/>
      <c r="AT34" s="6">
        <v>78</v>
      </c>
      <c r="AU34" s="2">
        <v>81</v>
      </c>
      <c r="AV34" s="56">
        <f>[1]Sheet2!AE33</f>
        <v>85</v>
      </c>
      <c r="AW34" s="56">
        <f>[1]Sheet2!AH33</f>
        <v>90</v>
      </c>
      <c r="AX34" s="2"/>
      <c r="AY34" s="51">
        <f t="shared" si="19"/>
        <v>83.5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13324</v>
      </c>
      <c r="C35" s="14" t="s">
        <v>71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9" t="s">
        <v>176</v>
      </c>
      <c r="M35" s="13"/>
      <c r="N35" s="36" t="str">
        <f t="shared" si="6"/>
        <v/>
      </c>
      <c r="O35" s="2">
        <v>78</v>
      </c>
      <c r="P35" s="56">
        <f>[1]Sheet2!AM34</f>
        <v>91.25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79</v>
      </c>
      <c r="AN35" s="2">
        <v>88</v>
      </c>
      <c r="AO35" s="56">
        <f>[1]Sheet2!T34</f>
        <v>92</v>
      </c>
      <c r="AP35" s="56">
        <f>[1]Sheet2!Z34</f>
        <v>89.6</v>
      </c>
      <c r="AQ35" s="2"/>
      <c r="AR35" s="49">
        <f t="shared" si="18"/>
        <v>87.15</v>
      </c>
      <c r="AS35" s="13"/>
      <c r="AT35" s="6">
        <v>81</v>
      </c>
      <c r="AU35" s="2">
        <v>88</v>
      </c>
      <c r="AV35" s="56">
        <f>[1]Sheet2!AE34</f>
        <v>86</v>
      </c>
      <c r="AW35" s="56">
        <f>[1]Sheet2!AH34</f>
        <v>92.5</v>
      </c>
      <c r="AX35" s="2"/>
      <c r="AY35" s="51">
        <f t="shared" si="19"/>
        <v>86.875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13338</v>
      </c>
      <c r="C36" s="14" t="s">
        <v>72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9" t="s">
        <v>176</v>
      </c>
      <c r="M36" s="13"/>
      <c r="N36" s="36" t="str">
        <f t="shared" si="6"/>
        <v/>
      </c>
      <c r="O36" s="2">
        <v>95</v>
      </c>
      <c r="P36" s="56">
        <f>[1]Sheet2!AM35</f>
        <v>95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78</v>
      </c>
      <c r="AN36" s="2">
        <v>78</v>
      </c>
      <c r="AO36" s="56">
        <f>[1]Sheet2!T35</f>
        <v>92</v>
      </c>
      <c r="AP36" s="56">
        <f>[1]Sheet2!Z35</f>
        <v>89.6</v>
      </c>
      <c r="AQ36" s="2"/>
      <c r="AR36" s="49">
        <f t="shared" si="18"/>
        <v>84.4</v>
      </c>
      <c r="AS36" s="13"/>
      <c r="AT36" s="6">
        <v>88</v>
      </c>
      <c r="AU36" s="2">
        <v>78</v>
      </c>
      <c r="AV36" s="56">
        <f>[1]Sheet2!AE35</f>
        <v>86</v>
      </c>
      <c r="AW36" s="56">
        <f>[1]Sheet2!AH35</f>
        <v>92.5</v>
      </c>
      <c r="AX36" s="2"/>
      <c r="AY36" s="51">
        <f t="shared" si="19"/>
        <v>86.125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13352</v>
      </c>
      <c r="C37" s="14" t="s">
        <v>73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9" t="s">
        <v>176</v>
      </c>
      <c r="M37" s="13"/>
      <c r="N37" s="36" t="str">
        <f t="shared" si="6"/>
        <v/>
      </c>
      <c r="O37" s="2">
        <v>78</v>
      </c>
      <c r="P37" s="56">
        <f>[1]Sheet2!AM36</f>
        <v>80.75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78</v>
      </c>
      <c r="AN37" s="2">
        <v>91</v>
      </c>
      <c r="AO37" s="56">
        <f>[1]Sheet2!T36</f>
        <v>80</v>
      </c>
      <c r="AP37" s="56">
        <f>[1]Sheet2!Z36</f>
        <v>86</v>
      </c>
      <c r="AQ37" s="2"/>
      <c r="AR37" s="49">
        <f t="shared" si="18"/>
        <v>83.75</v>
      </c>
      <c r="AS37" s="13"/>
      <c r="AT37" s="6">
        <v>78</v>
      </c>
      <c r="AU37" s="2">
        <v>91</v>
      </c>
      <c r="AV37" s="56">
        <f>[1]Sheet2!AE36</f>
        <v>85</v>
      </c>
      <c r="AW37" s="56">
        <f>[1]Sheet2!AH36</f>
        <v>90</v>
      </c>
      <c r="AX37" s="2"/>
      <c r="AY37" s="51">
        <f t="shared" si="19"/>
        <v>86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13366</v>
      </c>
      <c r="C38" s="14" t="s">
        <v>74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89</v>
      </c>
      <c r="J38" s="24">
        <f t="shared" si="4"/>
        <v>89</v>
      </c>
      <c r="K38" s="14" t="str">
        <f t="shared" si="5"/>
        <v>A</v>
      </c>
      <c r="L38" s="59" t="s">
        <v>176</v>
      </c>
      <c r="M38" s="13"/>
      <c r="N38" s="36" t="str">
        <f t="shared" si="6"/>
        <v/>
      </c>
      <c r="O38" s="2">
        <v>95</v>
      </c>
      <c r="P38" s="56">
        <f>[1]Sheet2!AM37</f>
        <v>87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78</v>
      </c>
      <c r="AN38" s="2">
        <v>83</v>
      </c>
      <c r="AO38" s="56">
        <f>[1]Sheet2!T37</f>
        <v>92.5</v>
      </c>
      <c r="AP38" s="56">
        <f>[1]Sheet2!Z37</f>
        <v>94.6</v>
      </c>
      <c r="AQ38" s="2"/>
      <c r="AR38" s="49">
        <f t="shared" si="18"/>
        <v>87.025000000000006</v>
      </c>
      <c r="AS38" s="13"/>
      <c r="AT38" s="6">
        <v>89</v>
      </c>
      <c r="AU38" s="2">
        <v>83</v>
      </c>
      <c r="AV38" s="56">
        <f>[1]Sheet2!AE37</f>
        <v>93.333333333333329</v>
      </c>
      <c r="AW38" s="56">
        <f>[1]Sheet2!AH37</f>
        <v>92.5</v>
      </c>
      <c r="AX38" s="2"/>
      <c r="AY38" s="51">
        <f t="shared" si="19"/>
        <v>89.458333333333329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13380</v>
      </c>
      <c r="C39" s="14" t="s">
        <v>75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9" t="s">
        <v>176</v>
      </c>
      <c r="M39" s="13"/>
      <c r="N39" s="36" t="str">
        <f t="shared" si="6"/>
        <v/>
      </c>
      <c r="O39" s="2">
        <v>85</v>
      </c>
      <c r="P39" s="56">
        <f>[1]Sheet2!AM38</f>
        <v>87.75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81</v>
      </c>
      <c r="AN39" s="2">
        <v>79</v>
      </c>
      <c r="AO39" s="56">
        <f>[1]Sheet2!T38</f>
        <v>81.25</v>
      </c>
      <c r="AP39" s="56">
        <f>[1]Sheet2!Z38</f>
        <v>84.2</v>
      </c>
      <c r="AQ39" s="2"/>
      <c r="AR39" s="49">
        <f t="shared" si="18"/>
        <v>81.362499999999997</v>
      </c>
      <c r="AS39" s="13"/>
      <c r="AT39" s="6">
        <v>91</v>
      </c>
      <c r="AU39" s="2">
        <v>79</v>
      </c>
      <c r="AV39" s="56">
        <f>[1]Sheet2!AE38</f>
        <v>86.666666666666671</v>
      </c>
      <c r="AW39" s="56">
        <f>[1]Sheet2!AH38</f>
        <v>81.5</v>
      </c>
      <c r="AX39" s="2"/>
      <c r="AY39" s="51">
        <f t="shared" si="19"/>
        <v>84.541666666666671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13394</v>
      </c>
      <c r="C40" s="14" t="s">
        <v>76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9" t="s">
        <v>176</v>
      </c>
      <c r="M40" s="13"/>
      <c r="N40" s="36" t="str">
        <f t="shared" si="6"/>
        <v/>
      </c>
      <c r="O40" s="2">
        <v>81</v>
      </c>
      <c r="P40" s="56">
        <f>[1]Sheet2!AM39</f>
        <v>85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88</v>
      </c>
      <c r="AN40" s="2">
        <v>78</v>
      </c>
      <c r="AO40" s="56">
        <f>[1]Sheet2!T39</f>
        <v>92.5</v>
      </c>
      <c r="AP40" s="56">
        <f>[1]Sheet2!Z39</f>
        <v>94.6</v>
      </c>
      <c r="AQ40" s="2"/>
      <c r="AR40" s="49">
        <f t="shared" si="18"/>
        <v>88.275000000000006</v>
      </c>
      <c r="AS40" s="13"/>
      <c r="AT40" s="6">
        <v>83</v>
      </c>
      <c r="AU40" s="2">
        <v>78</v>
      </c>
      <c r="AV40" s="56">
        <f>[1]Sheet2!AE39</f>
        <v>93.333333333333329</v>
      </c>
      <c r="AW40" s="56">
        <f>[1]Sheet2!AH39</f>
        <v>92.5</v>
      </c>
      <c r="AX40" s="2"/>
      <c r="AY40" s="51">
        <f t="shared" si="19"/>
        <v>86.708333333333329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13408</v>
      </c>
      <c r="C41" s="14" t="s">
        <v>77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9" t="s">
        <v>176</v>
      </c>
      <c r="M41" s="13"/>
      <c r="N41" s="36" t="str">
        <f t="shared" si="6"/>
        <v/>
      </c>
      <c r="O41" s="2">
        <v>80</v>
      </c>
      <c r="P41" s="56">
        <f>[1]Sheet2!AM40</f>
        <v>93.25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91</v>
      </c>
      <c r="AN41" s="2">
        <v>78</v>
      </c>
      <c r="AO41" s="56">
        <f>[1]Sheet2!T40</f>
        <v>92</v>
      </c>
      <c r="AP41" s="56">
        <f>[1]Sheet2!Z40</f>
        <v>89.6</v>
      </c>
      <c r="AQ41" s="2"/>
      <c r="AR41" s="49">
        <f t="shared" si="18"/>
        <v>87.65</v>
      </c>
      <c r="AS41" s="13"/>
      <c r="AT41" s="6">
        <v>79</v>
      </c>
      <c r="AU41" s="2">
        <v>78</v>
      </c>
      <c r="AV41" s="56">
        <f>[1]Sheet2!AE40</f>
        <v>86</v>
      </c>
      <c r="AW41" s="56">
        <f>[1]Sheet2!AH40</f>
        <v>92.5</v>
      </c>
      <c r="AX41" s="2"/>
      <c r="AY41" s="51">
        <f t="shared" si="19"/>
        <v>83.875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13422</v>
      </c>
      <c r="C42" s="14" t="s">
        <v>78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9" t="s">
        <v>176</v>
      </c>
      <c r="M42" s="13"/>
      <c r="N42" s="36" t="str">
        <f t="shared" si="6"/>
        <v/>
      </c>
      <c r="O42" s="2">
        <v>78</v>
      </c>
      <c r="P42" s="56">
        <f>[1]Sheet2!AM41</f>
        <v>91.25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83</v>
      </c>
      <c r="AN42" s="2">
        <v>81</v>
      </c>
      <c r="AO42" s="56">
        <f>[1]Sheet2!T41</f>
        <v>84.5</v>
      </c>
      <c r="AP42" s="56">
        <f>[1]Sheet2!Z41</f>
        <v>89</v>
      </c>
      <c r="AQ42" s="2"/>
      <c r="AR42" s="49">
        <f t="shared" si="18"/>
        <v>84.375</v>
      </c>
      <c r="AS42" s="13"/>
      <c r="AT42" s="6">
        <v>78</v>
      </c>
      <c r="AU42" s="2">
        <v>78</v>
      </c>
      <c r="AV42" s="56">
        <f>[1]Sheet2!AE41</f>
        <v>91</v>
      </c>
      <c r="AW42" s="56">
        <f>[1]Sheet2!AH41</f>
        <v>92.5</v>
      </c>
      <c r="AX42" s="2"/>
      <c r="AY42" s="51">
        <f t="shared" si="19"/>
        <v>84.875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13436</v>
      </c>
      <c r="C43" s="14" t="s">
        <v>79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9" t="s">
        <v>176</v>
      </c>
      <c r="M43" s="13"/>
      <c r="N43" s="36" t="str">
        <f t="shared" si="6"/>
        <v/>
      </c>
      <c r="O43" s="2">
        <v>84</v>
      </c>
      <c r="P43" s="56">
        <f>[1]Sheet2!AM42</f>
        <v>91.25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79</v>
      </c>
      <c r="AN43" s="2">
        <v>88</v>
      </c>
      <c r="AO43" s="56">
        <f>[1]Sheet2!T42</f>
        <v>84.5</v>
      </c>
      <c r="AP43" s="56">
        <f>[1]Sheet2!Z42</f>
        <v>89</v>
      </c>
      <c r="AQ43" s="2"/>
      <c r="AR43" s="49">
        <f t="shared" si="18"/>
        <v>85.125</v>
      </c>
      <c r="AS43" s="13"/>
      <c r="AT43" s="6">
        <v>78</v>
      </c>
      <c r="AU43" s="2">
        <v>83</v>
      </c>
      <c r="AV43" s="56">
        <f>[1]Sheet2!AE42</f>
        <v>91</v>
      </c>
      <c r="AW43" s="56">
        <f>[1]Sheet2!AH42</f>
        <v>92.5</v>
      </c>
      <c r="AX43" s="2"/>
      <c r="AY43" s="51">
        <f t="shared" si="19"/>
        <v>86.125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13450</v>
      </c>
      <c r="C44" s="14" t="s">
        <v>80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80</v>
      </c>
      <c r="J44" s="24">
        <f t="shared" si="4"/>
        <v>80</v>
      </c>
      <c r="K44" s="14" t="str">
        <f t="shared" si="5"/>
        <v>A</v>
      </c>
      <c r="L44" s="59" t="s">
        <v>176</v>
      </c>
      <c r="M44" s="13"/>
      <c r="N44" s="36" t="str">
        <f t="shared" si="6"/>
        <v/>
      </c>
      <c r="O44" s="2">
        <v>78</v>
      </c>
      <c r="P44" s="56">
        <f>[1]Sheet2!AM43</f>
        <v>80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78</v>
      </c>
      <c r="AN44" s="2">
        <v>78</v>
      </c>
      <c r="AO44" s="56">
        <f>[1]Sheet2!T43</f>
        <v>82</v>
      </c>
      <c r="AP44" s="56">
        <f>[1]Sheet2!Z43</f>
        <v>84.6</v>
      </c>
      <c r="AQ44" s="2"/>
      <c r="AR44" s="49">
        <f t="shared" si="18"/>
        <v>80.650000000000006</v>
      </c>
      <c r="AS44" s="13"/>
      <c r="AT44" s="6">
        <v>78</v>
      </c>
      <c r="AU44" s="2">
        <v>79</v>
      </c>
      <c r="AV44" s="56">
        <f>[1]Sheet2!AE43</f>
        <v>83.333333333333329</v>
      </c>
      <c r="AW44" s="56">
        <f>[1]Sheet2!AH43</f>
        <v>80</v>
      </c>
      <c r="AX44" s="2"/>
      <c r="AY44" s="51">
        <f t="shared" si="19"/>
        <v>80.083333333333329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13464</v>
      </c>
      <c r="C45" s="14" t="s">
        <v>81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9" t="s">
        <v>176</v>
      </c>
      <c r="M45" s="13"/>
      <c r="N45" s="36" t="str">
        <f t="shared" si="6"/>
        <v/>
      </c>
      <c r="O45" s="2">
        <v>84</v>
      </c>
      <c r="P45" s="56">
        <f>[1]Sheet2!AM44</f>
        <v>88.25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78</v>
      </c>
      <c r="AN45" s="2">
        <v>91</v>
      </c>
      <c r="AO45" s="56">
        <f>[1]Sheet2!T44</f>
        <v>92.5</v>
      </c>
      <c r="AP45" s="56">
        <f>[1]Sheet2!Z44</f>
        <v>94.6</v>
      </c>
      <c r="AQ45" s="2"/>
      <c r="AR45" s="49">
        <f t="shared" si="18"/>
        <v>89.025000000000006</v>
      </c>
      <c r="AS45" s="13"/>
      <c r="AT45" s="6">
        <v>81</v>
      </c>
      <c r="AU45" s="2">
        <v>78</v>
      </c>
      <c r="AV45" s="56">
        <f>[1]Sheet2!AE44</f>
        <v>86.666666666666671</v>
      </c>
      <c r="AW45" s="56">
        <f>[1]Sheet2!AH44</f>
        <v>90</v>
      </c>
      <c r="AX45" s="2"/>
      <c r="AY45" s="51">
        <f t="shared" si="19"/>
        <v>83.916666666666671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13478</v>
      </c>
      <c r="C46" s="14" t="s">
        <v>82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9" t="s">
        <v>176</v>
      </c>
      <c r="M46" s="13"/>
      <c r="N46" s="36" t="str">
        <f t="shared" si="6"/>
        <v/>
      </c>
      <c r="O46" s="2">
        <v>78</v>
      </c>
      <c r="P46" s="56">
        <f>[1]Sheet2!AM45</f>
        <v>80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78</v>
      </c>
      <c r="AN46" s="2">
        <v>83</v>
      </c>
      <c r="AO46" s="56">
        <f>[1]Sheet2!T45</f>
        <v>82</v>
      </c>
      <c r="AP46" s="56">
        <f>[1]Sheet2!Z45</f>
        <v>84.6</v>
      </c>
      <c r="AQ46" s="2"/>
      <c r="AR46" s="49">
        <f t="shared" si="18"/>
        <v>81.900000000000006</v>
      </c>
      <c r="AS46" s="13"/>
      <c r="AT46" s="6">
        <v>88</v>
      </c>
      <c r="AU46" s="2">
        <v>78</v>
      </c>
      <c r="AV46" s="56">
        <f>[1]Sheet2!AE45</f>
        <v>83.333333333333329</v>
      </c>
      <c r="AW46" s="56">
        <f>[1]Sheet2!AH45</f>
        <v>80</v>
      </c>
      <c r="AX46" s="2"/>
      <c r="AY46" s="51">
        <f t="shared" si="19"/>
        <v>82.333333333333329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13492</v>
      </c>
      <c r="C47" s="14" t="s">
        <v>83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82</v>
      </c>
      <c r="J47" s="24">
        <f t="shared" si="4"/>
        <v>82</v>
      </c>
      <c r="K47" s="14" t="str">
        <f t="shared" si="5"/>
        <v>A</v>
      </c>
      <c r="L47" s="59" t="s">
        <v>176</v>
      </c>
      <c r="M47" s="13"/>
      <c r="N47" s="36" t="str">
        <f t="shared" si="6"/>
        <v/>
      </c>
      <c r="O47" s="2">
        <v>82</v>
      </c>
      <c r="P47" s="56">
        <f>[1]Sheet2!AM46</f>
        <v>80.75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81</v>
      </c>
      <c r="AN47" s="2">
        <v>79</v>
      </c>
      <c r="AO47" s="56">
        <f>[1]Sheet2!T46</f>
        <v>80</v>
      </c>
      <c r="AP47" s="56">
        <f>[1]Sheet2!Z46</f>
        <v>86</v>
      </c>
      <c r="AQ47" s="2"/>
      <c r="AR47" s="49">
        <f t="shared" si="18"/>
        <v>81.5</v>
      </c>
      <c r="AS47" s="13"/>
      <c r="AT47" s="6">
        <v>78</v>
      </c>
      <c r="AU47" s="2">
        <v>78</v>
      </c>
      <c r="AV47" s="56">
        <f>[1]Sheet2!AE46</f>
        <v>85</v>
      </c>
      <c r="AW47" s="56">
        <f>[1]Sheet2!AH46</f>
        <v>90</v>
      </c>
      <c r="AX47" s="2"/>
      <c r="AY47" s="51">
        <f t="shared" si="19"/>
        <v>82.75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13505</v>
      </c>
      <c r="C48" s="14" t="s">
        <v>84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85</v>
      </c>
      <c r="J48" s="24">
        <f t="shared" si="4"/>
        <v>85</v>
      </c>
      <c r="K48" s="14" t="str">
        <f t="shared" si="5"/>
        <v>A</v>
      </c>
      <c r="L48" s="59" t="s">
        <v>176</v>
      </c>
      <c r="M48" s="13"/>
      <c r="N48" s="36" t="str">
        <f t="shared" si="6"/>
        <v/>
      </c>
      <c r="O48" s="2">
        <v>79</v>
      </c>
      <c r="P48" s="56">
        <f>[1]Sheet2!AM47</f>
        <v>82.75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88</v>
      </c>
      <c r="AN48" s="2">
        <v>78</v>
      </c>
      <c r="AO48" s="56">
        <f>[1]Sheet2!T47</f>
        <v>80</v>
      </c>
      <c r="AP48" s="56">
        <f>[1]Sheet2!Z47</f>
        <v>86</v>
      </c>
      <c r="AQ48" s="2"/>
      <c r="AR48" s="49">
        <f t="shared" si="18"/>
        <v>83</v>
      </c>
      <c r="AS48" s="13"/>
      <c r="AT48" s="6">
        <v>89</v>
      </c>
      <c r="AU48" s="2">
        <v>78</v>
      </c>
      <c r="AV48" s="56">
        <f>[1]Sheet2!AE47</f>
        <v>85</v>
      </c>
      <c r="AW48" s="56">
        <f>[1]Sheet2!AH47</f>
        <v>90</v>
      </c>
      <c r="AX48" s="2"/>
      <c r="AY48" s="51">
        <f t="shared" si="19"/>
        <v>85.5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>
        <v>39</v>
      </c>
      <c r="B49" s="14">
        <v>13518</v>
      </c>
      <c r="C49" s="14" t="s">
        <v>85</v>
      </c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>
        <f t="shared" si="3"/>
        <v>84</v>
      </c>
      <c r="J49" s="24">
        <f t="shared" si="4"/>
        <v>84</v>
      </c>
      <c r="K49" s="14" t="str">
        <f t="shared" si="5"/>
        <v>A</v>
      </c>
      <c r="L49" s="59" t="s">
        <v>176</v>
      </c>
      <c r="M49" s="13"/>
      <c r="N49" s="36" t="str">
        <f t="shared" si="6"/>
        <v/>
      </c>
      <c r="O49" s="2">
        <v>81</v>
      </c>
      <c r="P49" s="56">
        <f>[1]Sheet2!AM48</f>
        <v>80</v>
      </c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>
        <v>78</v>
      </c>
      <c r="AN49" s="2">
        <v>78</v>
      </c>
      <c r="AO49" s="56">
        <f>[1]Sheet2!T48</f>
        <v>82</v>
      </c>
      <c r="AP49" s="56">
        <f>[1]Sheet2!Z48</f>
        <v>84.6</v>
      </c>
      <c r="AQ49" s="2"/>
      <c r="AR49" s="49">
        <f t="shared" si="18"/>
        <v>80.650000000000006</v>
      </c>
      <c r="AS49" s="13"/>
      <c r="AT49" s="6">
        <v>88</v>
      </c>
      <c r="AU49" s="2">
        <v>90</v>
      </c>
      <c r="AV49" s="56">
        <f>[1]Sheet2!AE48</f>
        <v>83.333333333333329</v>
      </c>
      <c r="AW49" s="56">
        <f>[1]Sheet2!AH48</f>
        <v>80</v>
      </c>
      <c r="AX49" s="2"/>
      <c r="AY49" s="51">
        <f t="shared" si="19"/>
        <v>85.333333333333329</v>
      </c>
      <c r="AZ49" s="13"/>
      <c r="BA49" s="54" t="s">
        <v>47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thickBot="1" x14ac:dyDescent="0.3">
      <c r="A50" s="14">
        <v>40</v>
      </c>
      <c r="B50" s="14">
        <v>13531</v>
      </c>
      <c r="C50" s="14" t="s">
        <v>86</v>
      </c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>
        <f t="shared" si="3"/>
        <v>85</v>
      </c>
      <c r="J50" s="24">
        <f t="shared" si="4"/>
        <v>85</v>
      </c>
      <c r="K50" s="14" t="str">
        <f t="shared" si="5"/>
        <v>A</v>
      </c>
      <c r="L50" s="59" t="s">
        <v>176</v>
      </c>
      <c r="M50" s="13"/>
      <c r="N50" s="36" t="str">
        <f t="shared" si="6"/>
        <v/>
      </c>
      <c r="O50" s="2">
        <v>92</v>
      </c>
      <c r="P50" s="56">
        <f>[1]Sheet2!AM49</f>
        <v>87.5</v>
      </c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>
        <v>91</v>
      </c>
      <c r="AN50" s="8">
        <v>78</v>
      </c>
      <c r="AO50" s="57">
        <f>[1]Sheet2!T49</f>
        <v>92.5</v>
      </c>
      <c r="AP50" s="57">
        <f>[1]Sheet2!Z49</f>
        <v>94.6</v>
      </c>
      <c r="AQ50" s="8"/>
      <c r="AR50" s="50">
        <f t="shared" si="18"/>
        <v>89.025000000000006</v>
      </c>
      <c r="AS50" s="13"/>
      <c r="AT50" s="7">
        <v>78</v>
      </c>
      <c r="AU50" s="8">
        <v>80</v>
      </c>
      <c r="AV50" s="57">
        <f>[1]Sheet2!AE49</f>
        <v>86.666666666666671</v>
      </c>
      <c r="AW50" s="57">
        <f>[1]Sheet2!AH49</f>
        <v>90</v>
      </c>
      <c r="AX50" s="8"/>
      <c r="AY50" s="51">
        <f t="shared" si="19"/>
        <v>83.666666666666671</v>
      </c>
      <c r="AZ50" s="13"/>
      <c r="BA50" s="54" t="s">
        <v>47</v>
      </c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105" t="s">
        <v>88</v>
      </c>
      <c r="H52" s="105"/>
      <c r="I52" s="13" t="str">
        <f>IF(COUNTBLANK($H$11:$H$50)=40,"",MAX($H$11:$H$50))</f>
        <v/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105" t="s">
        <v>91</v>
      </c>
      <c r="H53" s="105"/>
      <c r="I53" s="13" t="str">
        <f>IF(COUNTBLANK($H$11:$H$50)=40,"",MIN($H$11:$H$50))</f>
        <v/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5" t="s">
        <v>93</v>
      </c>
      <c r="H54" s="105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5" t="s">
        <v>94</v>
      </c>
      <c r="H55" s="105"/>
      <c r="I55" s="13">
        <f>IF(COUNTBLANK($P$11:$P$50)=40,"",AVERAGE($P$11:$P$50))</f>
        <v>86.443749999999994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38" sqref="L3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92" t="s">
        <v>12</v>
      </c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4"/>
      <c r="AN7" s="94"/>
      <c r="AO7" s="94"/>
      <c r="AP7" s="94"/>
      <c r="AQ7" s="94"/>
      <c r="AR7" s="95"/>
      <c r="AS7" s="13"/>
      <c r="AT7" s="69" t="s">
        <v>13</v>
      </c>
      <c r="AU7" s="70"/>
      <c r="AV7" s="70"/>
      <c r="AW7" s="70"/>
      <c r="AX7" s="70"/>
      <c r="AY7" s="71"/>
      <c r="AZ7" s="13"/>
      <c r="BA7" s="6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5" t="s">
        <v>15</v>
      </c>
      <c r="B8" s="77" t="s">
        <v>16</v>
      </c>
      <c r="C8" s="79" t="s">
        <v>17</v>
      </c>
      <c r="D8" s="19"/>
      <c r="E8" s="81" t="s">
        <v>18</v>
      </c>
      <c r="F8" s="19"/>
      <c r="G8" s="83" t="s">
        <v>19</v>
      </c>
      <c r="H8" s="84"/>
      <c r="I8" s="84"/>
      <c r="J8" s="84"/>
      <c r="K8" s="84"/>
      <c r="L8" s="85"/>
      <c r="M8" s="31"/>
      <c r="N8" s="34"/>
      <c r="O8" s="106" t="s">
        <v>11</v>
      </c>
      <c r="P8" s="107"/>
      <c r="Q8" s="13"/>
      <c r="R8" s="98" t="s">
        <v>20</v>
      </c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8" t="s">
        <v>21</v>
      </c>
      <c r="AN8" s="99"/>
      <c r="AO8" s="99"/>
      <c r="AP8" s="99"/>
      <c r="AQ8" s="99"/>
      <c r="AR8" s="104"/>
      <c r="AS8" s="13"/>
      <c r="AT8" s="72"/>
      <c r="AU8" s="73"/>
      <c r="AV8" s="73"/>
      <c r="AW8" s="73"/>
      <c r="AX8" s="73"/>
      <c r="AY8" s="74"/>
      <c r="AZ8" s="13"/>
      <c r="BA8" s="6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5"/>
      <c r="B9" s="77"/>
      <c r="C9" s="79"/>
      <c r="D9" s="19"/>
      <c r="E9" s="82"/>
      <c r="F9" s="19"/>
      <c r="G9" s="87" t="s">
        <v>22</v>
      </c>
      <c r="H9" s="87"/>
      <c r="I9" s="88" t="s">
        <v>23</v>
      </c>
      <c r="J9" s="88"/>
      <c r="K9" s="86" t="s">
        <v>24</v>
      </c>
      <c r="L9" s="89" t="s">
        <v>25</v>
      </c>
      <c r="M9" s="32"/>
      <c r="N9" s="108" t="s">
        <v>26</v>
      </c>
      <c r="O9" s="109" t="s">
        <v>27</v>
      </c>
      <c r="P9" s="111" t="s">
        <v>28</v>
      </c>
      <c r="Q9" s="13"/>
      <c r="R9" s="90" t="s">
        <v>29</v>
      </c>
      <c r="S9" s="91"/>
      <c r="T9" s="91"/>
      <c r="U9" s="91" t="s">
        <v>30</v>
      </c>
      <c r="V9" s="91"/>
      <c r="W9" s="91"/>
      <c r="X9" s="91" t="s">
        <v>31</v>
      </c>
      <c r="Y9" s="91"/>
      <c r="Z9" s="91"/>
      <c r="AA9" s="91" t="s">
        <v>32</v>
      </c>
      <c r="AB9" s="91"/>
      <c r="AC9" s="91"/>
      <c r="AD9" s="91" t="s">
        <v>33</v>
      </c>
      <c r="AE9" s="91"/>
      <c r="AF9" s="91"/>
      <c r="AG9" s="44"/>
      <c r="AH9" s="47"/>
      <c r="AI9" s="47"/>
      <c r="AJ9" s="47"/>
      <c r="AK9" s="47"/>
      <c r="AL9" s="96" t="s">
        <v>34</v>
      </c>
      <c r="AM9" s="90" t="s">
        <v>29</v>
      </c>
      <c r="AN9" s="91" t="s">
        <v>30</v>
      </c>
      <c r="AO9" s="91" t="s">
        <v>31</v>
      </c>
      <c r="AP9" s="91" t="s">
        <v>32</v>
      </c>
      <c r="AQ9" s="91" t="s">
        <v>33</v>
      </c>
      <c r="AR9" s="102" t="s">
        <v>35</v>
      </c>
      <c r="AS9" s="13"/>
      <c r="AT9" s="63" t="s">
        <v>29</v>
      </c>
      <c r="AU9" s="65" t="s">
        <v>30</v>
      </c>
      <c r="AV9" s="65" t="s">
        <v>31</v>
      </c>
      <c r="AW9" s="65" t="s">
        <v>32</v>
      </c>
      <c r="AX9" s="65" t="s">
        <v>33</v>
      </c>
      <c r="AY9" s="67" t="s">
        <v>35</v>
      </c>
      <c r="AZ9" s="13"/>
      <c r="BA9" s="6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6"/>
      <c r="B10" s="78"/>
      <c r="C10" s="80"/>
      <c r="D10" s="19"/>
      <c r="E10" s="8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6"/>
      <c r="L10" s="89"/>
      <c r="M10" s="32"/>
      <c r="N10" s="108"/>
      <c r="O10" s="110"/>
      <c r="P10" s="112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7"/>
      <c r="AM10" s="101"/>
      <c r="AN10" s="100"/>
      <c r="AO10" s="100"/>
      <c r="AP10" s="100"/>
      <c r="AQ10" s="100"/>
      <c r="AR10" s="103"/>
      <c r="AS10" s="13"/>
      <c r="AT10" s="64"/>
      <c r="AU10" s="66"/>
      <c r="AV10" s="66"/>
      <c r="AW10" s="66"/>
      <c r="AX10" s="66"/>
      <c r="AY10" s="68"/>
      <c r="AZ10" s="13"/>
      <c r="BA10" s="6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13544</v>
      </c>
      <c r="C11" s="14" t="s">
        <v>99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9" t="s">
        <v>176</v>
      </c>
      <c r="M11" s="13"/>
      <c r="N11" s="35" t="str">
        <f t="shared" ref="N11:N50" si="6">IF(BB11="","",BB11)</f>
        <v/>
      </c>
      <c r="O11" s="2">
        <v>82</v>
      </c>
      <c r="P11" s="58">
        <f>[1]Sheet2!AM61</f>
        <v>90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78</v>
      </c>
      <c r="AN11" s="2">
        <v>83</v>
      </c>
      <c r="AO11" s="56">
        <f>[1]Sheet2!T61</f>
        <v>82.5</v>
      </c>
      <c r="AP11" s="56">
        <f>[1]Sheet2!Z61</f>
        <v>81.599999999999994</v>
      </c>
      <c r="AQ11" s="2"/>
      <c r="AR11" s="49">
        <f t="shared" ref="AR11:AR50" si="18">IF(COUNTBLANK(AM11:AQ11)=5,"",AVERAGE(AM11:AQ11))</f>
        <v>81.275000000000006</v>
      </c>
      <c r="AS11" s="13"/>
      <c r="AT11" s="6">
        <v>83</v>
      </c>
      <c r="AU11" s="2">
        <v>83</v>
      </c>
      <c r="AV11" s="56">
        <f>[1]Sheet2!AE61</f>
        <v>84.333333333333329</v>
      </c>
      <c r="AW11" s="56">
        <f>[1]Sheet2!AH61</f>
        <v>84</v>
      </c>
      <c r="AX11" s="2"/>
      <c r="AY11" s="51">
        <f t="shared" ref="AY11:AY50" si="19">IF(COUNTBLANK(AT11:AX11)=5,"",AVERAGE(AT11:AX11))</f>
        <v>83.583333333333329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13558</v>
      </c>
      <c r="C12" s="14" t="s">
        <v>100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9" t="s">
        <v>176</v>
      </c>
      <c r="M12" s="13"/>
      <c r="N12" s="36" t="str">
        <f t="shared" si="6"/>
        <v/>
      </c>
      <c r="O12" s="2">
        <v>86</v>
      </c>
      <c r="P12" s="56">
        <f>[1]Sheet2!AM62</f>
        <v>80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81</v>
      </c>
      <c r="AN12" s="2">
        <v>79</v>
      </c>
      <c r="AO12" s="56">
        <f>[1]Sheet2!T62</f>
        <v>84.5</v>
      </c>
      <c r="AP12" s="56">
        <f>[1]Sheet2!Z62</f>
        <v>82</v>
      </c>
      <c r="AQ12" s="2"/>
      <c r="AR12" s="49">
        <f t="shared" si="18"/>
        <v>81.625</v>
      </c>
      <c r="AS12" s="13"/>
      <c r="AT12" s="6">
        <v>79</v>
      </c>
      <c r="AU12" s="2">
        <v>79</v>
      </c>
      <c r="AV12" s="56">
        <f>[1]Sheet2!AE62</f>
        <v>80</v>
      </c>
      <c r="AW12" s="56">
        <f>[1]Sheet2!AH62</f>
        <v>78</v>
      </c>
      <c r="AX12" s="2"/>
      <c r="AY12" s="51">
        <f t="shared" si="19"/>
        <v>79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13572</v>
      </c>
      <c r="C13" s="14" t="s">
        <v>101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9" t="s">
        <v>176</v>
      </c>
      <c r="M13" s="13"/>
      <c r="N13" s="36" t="str">
        <f t="shared" si="6"/>
        <v/>
      </c>
      <c r="O13" s="2">
        <v>85</v>
      </c>
      <c r="P13" s="56">
        <f>[1]Sheet2!AM63</f>
        <v>83.75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88</v>
      </c>
      <c r="AN13" s="2">
        <v>78</v>
      </c>
      <c r="AO13" s="56">
        <f>[1]Sheet2!T63</f>
        <v>83.25</v>
      </c>
      <c r="AP13" s="56">
        <f>[1]Sheet2!Z63</f>
        <v>83.2</v>
      </c>
      <c r="AQ13" s="2"/>
      <c r="AR13" s="49">
        <f t="shared" si="18"/>
        <v>83.112499999999997</v>
      </c>
      <c r="AS13" s="13"/>
      <c r="AT13" s="6">
        <v>78</v>
      </c>
      <c r="AU13" s="2">
        <v>78</v>
      </c>
      <c r="AV13" s="56">
        <f>[1]Sheet2!AE63</f>
        <v>83.333333333333329</v>
      </c>
      <c r="AW13" s="56">
        <f>[1]Sheet2!AH63</f>
        <v>90</v>
      </c>
      <c r="AX13" s="2"/>
      <c r="AY13" s="51">
        <f t="shared" si="19"/>
        <v>82.333333333333329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13586</v>
      </c>
      <c r="C14" s="14" t="s">
        <v>102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81</v>
      </c>
      <c r="J14" s="24">
        <f t="shared" si="4"/>
        <v>81</v>
      </c>
      <c r="K14" s="14" t="str">
        <f t="shared" si="5"/>
        <v>A</v>
      </c>
      <c r="L14" s="59" t="s">
        <v>176</v>
      </c>
      <c r="M14" s="13"/>
      <c r="N14" s="36" t="str">
        <f t="shared" si="6"/>
        <v/>
      </c>
      <c r="O14" s="2">
        <v>86</v>
      </c>
      <c r="P14" s="56">
        <f>[1]Sheet2!AM64</f>
        <v>82.5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78</v>
      </c>
      <c r="AN14" s="2">
        <v>78</v>
      </c>
      <c r="AO14" s="56">
        <f>[1]Sheet2!T64</f>
        <v>85</v>
      </c>
      <c r="AP14" s="56">
        <f>[1]Sheet2!Z64</f>
        <v>82.6</v>
      </c>
      <c r="AQ14" s="2"/>
      <c r="AR14" s="49">
        <f t="shared" si="18"/>
        <v>80.900000000000006</v>
      </c>
      <c r="AS14" s="13"/>
      <c r="AT14" s="6">
        <v>78</v>
      </c>
      <c r="AU14" s="2">
        <v>78</v>
      </c>
      <c r="AV14" s="56">
        <f>[1]Sheet2!AE64</f>
        <v>80</v>
      </c>
      <c r="AW14" s="56">
        <f>[1]Sheet2!AH64</f>
        <v>88</v>
      </c>
      <c r="AX14" s="2"/>
      <c r="AY14" s="51">
        <f t="shared" si="19"/>
        <v>81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13600</v>
      </c>
      <c r="C15" s="14" t="s">
        <v>103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80</v>
      </c>
      <c r="J15" s="24">
        <f t="shared" si="4"/>
        <v>80</v>
      </c>
      <c r="K15" s="14" t="str">
        <f t="shared" si="5"/>
        <v>A</v>
      </c>
      <c r="L15" s="59" t="s">
        <v>176</v>
      </c>
      <c r="M15" s="13"/>
      <c r="N15" s="36" t="str">
        <f t="shared" si="6"/>
        <v/>
      </c>
      <c r="O15" s="2">
        <v>84</v>
      </c>
      <c r="P15" s="56">
        <f>[1]Sheet2!AM65</f>
        <v>80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91</v>
      </c>
      <c r="AN15" s="2">
        <v>78</v>
      </c>
      <c r="AO15" s="56">
        <f>[1]Sheet2!T65</f>
        <v>84.5</v>
      </c>
      <c r="AP15" s="56">
        <f>[1]Sheet2!Z65</f>
        <v>82</v>
      </c>
      <c r="AQ15" s="2"/>
      <c r="AR15" s="49">
        <f t="shared" si="18"/>
        <v>83.875</v>
      </c>
      <c r="AS15" s="13"/>
      <c r="AT15" s="6">
        <v>78</v>
      </c>
      <c r="AU15" s="2">
        <v>78</v>
      </c>
      <c r="AV15" s="56">
        <f>[1]Sheet2!AE65</f>
        <v>80</v>
      </c>
      <c r="AW15" s="56">
        <f>[1]Sheet2!AH65</f>
        <v>78</v>
      </c>
      <c r="AX15" s="2"/>
      <c r="AY15" s="51">
        <f t="shared" si="19"/>
        <v>78.5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13614</v>
      </c>
      <c r="C16" s="14" t="s">
        <v>104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9" t="s">
        <v>176</v>
      </c>
      <c r="M16" s="13"/>
      <c r="N16" s="36" t="str">
        <f t="shared" si="6"/>
        <v/>
      </c>
      <c r="O16" s="2">
        <v>88</v>
      </c>
      <c r="P16" s="56">
        <f>[1]Sheet2!AM66</f>
        <v>85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83</v>
      </c>
      <c r="AN16" s="2">
        <v>81</v>
      </c>
      <c r="AO16" s="56">
        <f>[1]Sheet2!T66</f>
        <v>80.75</v>
      </c>
      <c r="AP16" s="56">
        <f>[1]Sheet2!Z66</f>
        <v>82.6</v>
      </c>
      <c r="AQ16" s="2"/>
      <c r="AR16" s="49">
        <f t="shared" si="18"/>
        <v>81.837500000000006</v>
      </c>
      <c r="AS16" s="13"/>
      <c r="AT16" s="6">
        <v>81</v>
      </c>
      <c r="AU16" s="2">
        <v>81</v>
      </c>
      <c r="AV16" s="56">
        <f>[1]Sheet2!AE66</f>
        <v>83.333333333333329</v>
      </c>
      <c r="AW16" s="56">
        <f>[1]Sheet2!AH66</f>
        <v>94</v>
      </c>
      <c r="AX16" s="2"/>
      <c r="AY16" s="51">
        <f t="shared" si="19"/>
        <v>84.833333333333329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13628</v>
      </c>
      <c r="C17" s="14" t="s">
        <v>105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9" t="s">
        <v>176</v>
      </c>
      <c r="M17" s="13"/>
      <c r="N17" s="36" t="str">
        <f t="shared" si="6"/>
        <v/>
      </c>
      <c r="O17" s="2">
        <v>93</v>
      </c>
      <c r="P17" s="56">
        <f>[1]Sheet2!AM67</f>
        <v>83.75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79</v>
      </c>
      <c r="AN17" s="2">
        <v>88</v>
      </c>
      <c r="AO17" s="56">
        <f>[1]Sheet2!T67</f>
        <v>80.75</v>
      </c>
      <c r="AP17" s="56">
        <f>[1]Sheet2!Z67</f>
        <v>82.6</v>
      </c>
      <c r="AQ17" s="2"/>
      <c r="AR17" s="49">
        <f t="shared" si="18"/>
        <v>82.587500000000006</v>
      </c>
      <c r="AS17" s="13"/>
      <c r="AT17" s="6">
        <v>88</v>
      </c>
      <c r="AU17" s="2">
        <v>88</v>
      </c>
      <c r="AV17" s="56">
        <f>[1]Sheet2!AE67</f>
        <v>83.333333333333329</v>
      </c>
      <c r="AW17" s="56">
        <f>[1]Sheet2!AH67</f>
        <v>94</v>
      </c>
      <c r="AX17" s="2"/>
      <c r="AY17" s="51">
        <f t="shared" si="19"/>
        <v>88.333333333333329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13642</v>
      </c>
      <c r="C18" s="14" t="s">
        <v>106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81</v>
      </c>
      <c r="J18" s="24">
        <f t="shared" si="4"/>
        <v>81</v>
      </c>
      <c r="K18" s="14" t="str">
        <f t="shared" si="5"/>
        <v>A</v>
      </c>
      <c r="L18" s="59" t="s">
        <v>176</v>
      </c>
      <c r="M18" s="13"/>
      <c r="N18" s="36" t="str">
        <f t="shared" si="6"/>
        <v/>
      </c>
      <c r="O18" s="2">
        <v>87</v>
      </c>
      <c r="P18" s="56">
        <f>[1]Sheet2!AM68</f>
        <v>86.5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83</v>
      </c>
      <c r="AN18" s="2">
        <v>83</v>
      </c>
      <c r="AO18" s="56">
        <f>[1]Sheet2!T68</f>
        <v>84.5</v>
      </c>
      <c r="AP18" s="56">
        <f>[1]Sheet2!Z68</f>
        <v>82.6</v>
      </c>
      <c r="AQ18" s="2"/>
      <c r="AR18" s="49">
        <f t="shared" si="18"/>
        <v>83.275000000000006</v>
      </c>
      <c r="AS18" s="13"/>
      <c r="AT18" s="6">
        <v>78</v>
      </c>
      <c r="AU18" s="2">
        <v>78</v>
      </c>
      <c r="AV18" s="56">
        <f>[1]Sheet2!AE68</f>
        <v>82</v>
      </c>
      <c r="AW18" s="56">
        <f>[1]Sheet2!AH68</f>
        <v>80</v>
      </c>
      <c r="AX18" s="2"/>
      <c r="AY18" s="51">
        <f t="shared" si="19"/>
        <v>79.5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13656</v>
      </c>
      <c r="C19" s="14" t="s">
        <v>107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9" t="s">
        <v>176</v>
      </c>
      <c r="M19" s="13"/>
      <c r="N19" s="36" t="str">
        <f t="shared" si="6"/>
        <v/>
      </c>
      <c r="O19" s="2">
        <v>83</v>
      </c>
      <c r="P19" s="56">
        <f>[1]Sheet2!AM69</f>
        <v>85.75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79</v>
      </c>
      <c r="AN19" s="2">
        <v>79</v>
      </c>
      <c r="AO19" s="56">
        <f>[1]Sheet2!T69</f>
        <v>83.25</v>
      </c>
      <c r="AP19" s="56">
        <f>[1]Sheet2!Z69</f>
        <v>83.2</v>
      </c>
      <c r="AQ19" s="2"/>
      <c r="AR19" s="49">
        <f t="shared" si="18"/>
        <v>81.112499999999997</v>
      </c>
      <c r="AS19" s="13"/>
      <c r="AT19" s="6">
        <v>91</v>
      </c>
      <c r="AU19" s="2">
        <v>78</v>
      </c>
      <c r="AV19" s="56">
        <f>[1]Sheet2!AE69</f>
        <v>83.333333333333329</v>
      </c>
      <c r="AW19" s="56">
        <f>[1]Sheet2!AH69</f>
        <v>90</v>
      </c>
      <c r="AX19" s="2"/>
      <c r="AY19" s="51">
        <f t="shared" si="19"/>
        <v>85.583333333333329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13670</v>
      </c>
      <c r="C20" s="14" t="s">
        <v>108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81</v>
      </c>
      <c r="J20" s="24">
        <f t="shared" si="4"/>
        <v>81</v>
      </c>
      <c r="K20" s="14" t="str">
        <f t="shared" si="5"/>
        <v>A</v>
      </c>
      <c r="L20" s="59" t="s">
        <v>176</v>
      </c>
      <c r="M20" s="13"/>
      <c r="N20" s="36" t="str">
        <f t="shared" si="6"/>
        <v/>
      </c>
      <c r="O20" s="2">
        <v>78</v>
      </c>
      <c r="P20" s="56">
        <f>[1]Sheet2!AM70</f>
        <v>80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78</v>
      </c>
      <c r="AN20" s="2">
        <v>83</v>
      </c>
      <c r="AO20" s="56">
        <f>[1]Sheet2!T70</f>
        <v>84.5</v>
      </c>
      <c r="AP20" s="56">
        <f>[1]Sheet2!Z70</f>
        <v>82</v>
      </c>
      <c r="AQ20" s="2"/>
      <c r="AR20" s="49">
        <f t="shared" si="18"/>
        <v>81.875</v>
      </c>
      <c r="AS20" s="13"/>
      <c r="AT20" s="6">
        <v>83</v>
      </c>
      <c r="AU20" s="2">
        <v>81</v>
      </c>
      <c r="AV20" s="56">
        <f>[1]Sheet2!AE70</f>
        <v>80</v>
      </c>
      <c r="AW20" s="56">
        <f>[1]Sheet2!AH70</f>
        <v>78</v>
      </c>
      <c r="AX20" s="2"/>
      <c r="AY20" s="51">
        <f t="shared" si="19"/>
        <v>80.5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13684</v>
      </c>
      <c r="C21" s="14" t="s">
        <v>109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9" t="s">
        <v>176</v>
      </c>
      <c r="M21" s="13"/>
      <c r="N21" s="36" t="str">
        <f t="shared" si="6"/>
        <v/>
      </c>
      <c r="O21" s="2">
        <v>78</v>
      </c>
      <c r="P21" s="56">
        <f>[1]Sheet2!AM71</f>
        <v>85.75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78</v>
      </c>
      <c r="AN21" s="2">
        <v>79</v>
      </c>
      <c r="AO21" s="56">
        <f>[1]Sheet2!T71</f>
        <v>83.25</v>
      </c>
      <c r="AP21" s="56">
        <f>[1]Sheet2!Z71</f>
        <v>83.2</v>
      </c>
      <c r="AQ21" s="2"/>
      <c r="AR21" s="49">
        <f t="shared" si="18"/>
        <v>80.862499999999997</v>
      </c>
      <c r="AS21" s="13"/>
      <c r="AT21" s="6">
        <v>79</v>
      </c>
      <c r="AU21" s="2">
        <v>88</v>
      </c>
      <c r="AV21" s="56">
        <f>[1]Sheet2!AE71</f>
        <v>83.333333333333329</v>
      </c>
      <c r="AW21" s="56">
        <f>[1]Sheet2!AH71</f>
        <v>90</v>
      </c>
      <c r="AX21" s="2"/>
      <c r="AY21" s="51">
        <f t="shared" si="19"/>
        <v>85.083333333333329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13698</v>
      </c>
      <c r="C22" s="14" t="s">
        <v>110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9" t="s">
        <v>176</v>
      </c>
      <c r="M22" s="13"/>
      <c r="N22" s="36" t="str">
        <f t="shared" si="6"/>
        <v/>
      </c>
      <c r="O22" s="2">
        <v>91</v>
      </c>
      <c r="P22" s="56">
        <f>[1]Sheet2!AM72</f>
        <v>85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78</v>
      </c>
      <c r="AN22" s="2">
        <v>83</v>
      </c>
      <c r="AO22" s="56">
        <f>[1]Sheet2!T72</f>
        <v>80.75</v>
      </c>
      <c r="AP22" s="56">
        <f>[1]Sheet2!Z72</f>
        <v>82.6</v>
      </c>
      <c r="AQ22" s="2"/>
      <c r="AR22" s="49">
        <f t="shared" si="18"/>
        <v>81.087500000000006</v>
      </c>
      <c r="AS22" s="13"/>
      <c r="AT22" s="6">
        <v>83</v>
      </c>
      <c r="AU22" s="2">
        <v>78</v>
      </c>
      <c r="AV22" s="56">
        <f>[1]Sheet2!AE72</f>
        <v>83.333333333333329</v>
      </c>
      <c r="AW22" s="56">
        <f>[1]Sheet2!AH72</f>
        <v>94</v>
      </c>
      <c r="AX22" s="2"/>
      <c r="AY22" s="51">
        <f t="shared" si="19"/>
        <v>84.583333333333329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13712</v>
      </c>
      <c r="C23" s="14" t="s">
        <v>111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9" t="s">
        <v>176</v>
      </c>
      <c r="M23" s="13"/>
      <c r="N23" s="36" t="str">
        <f t="shared" si="6"/>
        <v/>
      </c>
      <c r="O23" s="2">
        <v>86</v>
      </c>
      <c r="P23" s="56">
        <f>[1]Sheet2!AM73</f>
        <v>85.25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81</v>
      </c>
      <c r="AN23" s="2">
        <v>78</v>
      </c>
      <c r="AO23" s="56">
        <f>[1]Sheet2!T73</f>
        <v>84.5</v>
      </c>
      <c r="AP23" s="56">
        <f>[1]Sheet2!Z73</f>
        <v>82.6</v>
      </c>
      <c r="AQ23" s="2"/>
      <c r="AR23" s="49">
        <f t="shared" si="18"/>
        <v>81.525000000000006</v>
      </c>
      <c r="AS23" s="13"/>
      <c r="AT23" s="6">
        <v>79</v>
      </c>
      <c r="AU23" s="2">
        <v>91</v>
      </c>
      <c r="AV23" s="56">
        <f>[1]Sheet2!AE73</f>
        <v>82</v>
      </c>
      <c r="AW23" s="56">
        <f>[1]Sheet2!AH73</f>
        <v>80</v>
      </c>
      <c r="AX23" s="2"/>
      <c r="AY23" s="51">
        <f t="shared" si="19"/>
        <v>83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13726</v>
      </c>
      <c r="C24" s="14" t="s">
        <v>112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82</v>
      </c>
      <c r="J24" s="24">
        <f t="shared" si="4"/>
        <v>82</v>
      </c>
      <c r="K24" s="14" t="str">
        <f t="shared" si="5"/>
        <v>A</v>
      </c>
      <c r="L24" s="59" t="s">
        <v>176</v>
      </c>
      <c r="M24" s="13"/>
      <c r="N24" s="36" t="str">
        <f t="shared" si="6"/>
        <v/>
      </c>
      <c r="O24" s="2">
        <v>91</v>
      </c>
      <c r="P24" s="56">
        <f>[1]Sheet2!AM74</f>
        <v>87.75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88</v>
      </c>
      <c r="AN24" s="2">
        <v>81</v>
      </c>
      <c r="AO24" s="56">
        <f>[1]Sheet2!T74</f>
        <v>84.5</v>
      </c>
      <c r="AP24" s="56">
        <f>[1]Sheet2!Z74</f>
        <v>82.6</v>
      </c>
      <c r="AQ24" s="2"/>
      <c r="AR24" s="49">
        <f t="shared" si="18"/>
        <v>84.025000000000006</v>
      </c>
      <c r="AS24" s="13"/>
      <c r="AT24" s="6">
        <v>78</v>
      </c>
      <c r="AU24" s="2">
        <v>83</v>
      </c>
      <c r="AV24" s="56">
        <f>[1]Sheet2!AE74</f>
        <v>82</v>
      </c>
      <c r="AW24" s="56">
        <f>[1]Sheet2!AH74</f>
        <v>80</v>
      </c>
      <c r="AX24" s="2"/>
      <c r="AY24" s="51">
        <f t="shared" si="19"/>
        <v>80.75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13740</v>
      </c>
      <c r="C25" s="14" t="s">
        <v>113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9" t="s">
        <v>176</v>
      </c>
      <c r="M25" s="13"/>
      <c r="N25" s="36" t="str">
        <f t="shared" si="6"/>
        <v/>
      </c>
      <c r="O25" s="2">
        <v>85</v>
      </c>
      <c r="P25" s="56">
        <f>[1]Sheet2!AM75</f>
        <v>81.25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78</v>
      </c>
      <c r="AN25" s="2">
        <v>88</v>
      </c>
      <c r="AO25" s="56">
        <f>[1]Sheet2!T75</f>
        <v>81.5</v>
      </c>
      <c r="AP25" s="56">
        <f>[1]Sheet2!Z75</f>
        <v>83</v>
      </c>
      <c r="AQ25" s="2"/>
      <c r="AR25" s="49">
        <f t="shared" si="18"/>
        <v>82.625</v>
      </c>
      <c r="AS25" s="13"/>
      <c r="AT25" s="6">
        <v>78</v>
      </c>
      <c r="AU25" s="2">
        <v>79</v>
      </c>
      <c r="AV25" s="56">
        <f>[1]Sheet2!AE75</f>
        <v>82.666666666666671</v>
      </c>
      <c r="AW25" s="56">
        <f>[1]Sheet2!AH75</f>
        <v>91.5</v>
      </c>
      <c r="AX25" s="2"/>
      <c r="AY25" s="51">
        <f t="shared" si="19"/>
        <v>82.791666666666671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13754</v>
      </c>
      <c r="C26" s="14" t="s">
        <v>114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9" t="s">
        <v>176</v>
      </c>
      <c r="M26" s="13"/>
      <c r="N26" s="36" t="str">
        <f t="shared" si="6"/>
        <v/>
      </c>
      <c r="O26" s="2">
        <v>84</v>
      </c>
      <c r="P26" s="56">
        <f>[1]Sheet2!AM76</f>
        <v>80.75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91</v>
      </c>
      <c r="AN26" s="2">
        <v>78</v>
      </c>
      <c r="AO26" s="56">
        <f>[1]Sheet2!T76</f>
        <v>81.5</v>
      </c>
      <c r="AP26" s="56">
        <f>[1]Sheet2!Z76</f>
        <v>83</v>
      </c>
      <c r="AQ26" s="2"/>
      <c r="AR26" s="49">
        <f t="shared" si="18"/>
        <v>83.375</v>
      </c>
      <c r="AS26" s="13"/>
      <c r="AT26" s="6">
        <v>78</v>
      </c>
      <c r="AU26" s="2">
        <v>78</v>
      </c>
      <c r="AV26" s="56">
        <f>[1]Sheet2!AE76</f>
        <v>82.666666666666671</v>
      </c>
      <c r="AW26" s="56">
        <f>[1]Sheet2!AH76</f>
        <v>91.5</v>
      </c>
      <c r="AX26" s="2"/>
      <c r="AY26" s="51">
        <f t="shared" si="19"/>
        <v>82.541666666666671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13768</v>
      </c>
      <c r="C27" s="14" t="s">
        <v>115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9" t="s">
        <v>176</v>
      </c>
      <c r="M27" s="13"/>
      <c r="N27" s="36" t="str">
        <f t="shared" si="6"/>
        <v/>
      </c>
      <c r="O27" s="2">
        <v>84</v>
      </c>
      <c r="P27" s="56">
        <f>[1]Sheet2!AM77</f>
        <v>87.25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83</v>
      </c>
      <c r="AN27" s="2">
        <v>91</v>
      </c>
      <c r="AO27" s="56">
        <f>[1]Sheet2!T77</f>
        <v>84.5</v>
      </c>
      <c r="AP27" s="56">
        <f>[1]Sheet2!Z77</f>
        <v>82.6</v>
      </c>
      <c r="AQ27" s="2"/>
      <c r="AR27" s="49">
        <f t="shared" si="18"/>
        <v>85.275000000000006</v>
      </c>
      <c r="AS27" s="13"/>
      <c r="AT27" s="6">
        <v>81</v>
      </c>
      <c r="AU27" s="2">
        <v>78</v>
      </c>
      <c r="AV27" s="56">
        <f>[1]Sheet2!AE77</f>
        <v>82</v>
      </c>
      <c r="AW27" s="56">
        <f>[1]Sheet2!AH77</f>
        <v>80</v>
      </c>
      <c r="AX27" s="2"/>
      <c r="AY27" s="51">
        <f t="shared" si="19"/>
        <v>80.25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13782</v>
      </c>
      <c r="C28" s="14" t="s">
        <v>116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9" t="s">
        <v>176</v>
      </c>
      <c r="M28" s="13"/>
      <c r="N28" s="36" t="str">
        <f t="shared" si="6"/>
        <v/>
      </c>
      <c r="O28" s="2">
        <v>89</v>
      </c>
      <c r="P28" s="56">
        <f>[1]Sheet2!AM78</f>
        <v>90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79</v>
      </c>
      <c r="AN28" s="2">
        <v>83</v>
      </c>
      <c r="AO28" s="56">
        <f>[1]Sheet2!T78</f>
        <v>82.5</v>
      </c>
      <c r="AP28" s="56">
        <f>[1]Sheet2!Z78</f>
        <v>81.599999999999994</v>
      </c>
      <c r="AQ28" s="2"/>
      <c r="AR28" s="49">
        <f t="shared" si="18"/>
        <v>81.525000000000006</v>
      </c>
      <c r="AS28" s="13"/>
      <c r="AT28" s="6">
        <v>88</v>
      </c>
      <c r="AU28" s="2">
        <v>78</v>
      </c>
      <c r="AV28" s="56">
        <f>[1]Sheet2!AE78</f>
        <v>84.333333333333329</v>
      </c>
      <c r="AW28" s="56">
        <f>[1]Sheet2!AH78</f>
        <v>84</v>
      </c>
      <c r="AX28" s="2"/>
      <c r="AY28" s="51">
        <f t="shared" si="19"/>
        <v>83.583333333333329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13796</v>
      </c>
      <c r="C29" s="14" t="s">
        <v>117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9" t="s">
        <v>176</v>
      </c>
      <c r="M29" s="13"/>
      <c r="N29" s="36" t="str">
        <f t="shared" si="6"/>
        <v/>
      </c>
      <c r="O29" s="2">
        <v>78</v>
      </c>
      <c r="P29" s="56">
        <f>[1]Sheet2!AM79</f>
        <v>85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78</v>
      </c>
      <c r="AN29" s="2">
        <v>79</v>
      </c>
      <c r="AO29" s="56">
        <f>[1]Sheet2!T79</f>
        <v>83.25</v>
      </c>
      <c r="AP29" s="56">
        <f>[1]Sheet2!Z79</f>
        <v>83.2</v>
      </c>
      <c r="AQ29" s="2"/>
      <c r="AR29" s="49">
        <f t="shared" si="18"/>
        <v>80.862499999999997</v>
      </c>
      <c r="AS29" s="13"/>
      <c r="AT29" s="6">
        <v>78</v>
      </c>
      <c r="AU29" s="2">
        <v>91</v>
      </c>
      <c r="AV29" s="56">
        <f>[1]Sheet2!AE79</f>
        <v>83.333333333333329</v>
      </c>
      <c r="AW29" s="56">
        <f>[1]Sheet2!AH79</f>
        <v>90</v>
      </c>
      <c r="AX29" s="2"/>
      <c r="AY29" s="51">
        <f t="shared" si="19"/>
        <v>85.583333333333329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13810</v>
      </c>
      <c r="C30" s="14" t="s">
        <v>118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9" t="s">
        <v>176</v>
      </c>
      <c r="M30" s="13"/>
      <c r="N30" s="36" t="str">
        <f t="shared" si="6"/>
        <v/>
      </c>
      <c r="O30" s="2">
        <v>79</v>
      </c>
      <c r="P30" s="56">
        <f>[1]Sheet2!AM80</f>
        <v>82.5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78</v>
      </c>
      <c r="AN30" s="2">
        <v>83</v>
      </c>
      <c r="AO30" s="56">
        <f>[1]Sheet2!T80</f>
        <v>85</v>
      </c>
      <c r="AP30" s="56">
        <f>[1]Sheet2!Z80</f>
        <v>82.6</v>
      </c>
      <c r="AQ30" s="2"/>
      <c r="AR30" s="49">
        <f t="shared" si="18"/>
        <v>82.15</v>
      </c>
      <c r="AS30" s="13"/>
      <c r="AT30" s="6">
        <v>91</v>
      </c>
      <c r="AU30" s="2">
        <v>83</v>
      </c>
      <c r="AV30" s="56">
        <f>[1]Sheet2!AE80</f>
        <v>80</v>
      </c>
      <c r="AW30" s="56">
        <f>[1]Sheet2!AH80</f>
        <v>88</v>
      </c>
      <c r="AX30" s="2"/>
      <c r="AY30" s="51">
        <f t="shared" si="19"/>
        <v>85.5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13824</v>
      </c>
      <c r="C31" s="14" t="s">
        <v>119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9" t="s">
        <v>176</v>
      </c>
      <c r="M31" s="13"/>
      <c r="N31" s="36" t="str">
        <f t="shared" si="6"/>
        <v/>
      </c>
      <c r="O31" s="2">
        <v>78</v>
      </c>
      <c r="P31" s="56">
        <f>[1]Sheet2!AM81</f>
        <v>83.25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78</v>
      </c>
      <c r="AN31" s="2">
        <v>79</v>
      </c>
      <c r="AO31" s="56">
        <f>[1]Sheet2!T81</f>
        <v>79</v>
      </c>
      <c r="AP31" s="56">
        <f>[1]Sheet2!Z81</f>
        <v>82.2</v>
      </c>
      <c r="AQ31" s="2"/>
      <c r="AR31" s="49">
        <f t="shared" si="18"/>
        <v>79.55</v>
      </c>
      <c r="AS31" s="13"/>
      <c r="AT31" s="6">
        <v>83</v>
      </c>
      <c r="AU31" s="2">
        <v>79</v>
      </c>
      <c r="AV31" s="56">
        <f>[1]Sheet2!AE81</f>
        <v>86</v>
      </c>
      <c r="AW31" s="56">
        <f>[1]Sheet2!AH81</f>
        <v>87.5</v>
      </c>
      <c r="AX31" s="2"/>
      <c r="AY31" s="51">
        <f t="shared" si="19"/>
        <v>83.875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13838</v>
      </c>
      <c r="C32" s="14" t="s">
        <v>120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82</v>
      </c>
      <c r="J32" s="24">
        <f t="shared" si="4"/>
        <v>82</v>
      </c>
      <c r="K32" s="14" t="str">
        <f t="shared" si="5"/>
        <v>A</v>
      </c>
      <c r="L32" s="59" t="s">
        <v>176</v>
      </c>
      <c r="M32" s="13"/>
      <c r="N32" s="36" t="str">
        <f t="shared" si="6"/>
        <v/>
      </c>
      <c r="O32" s="2">
        <v>81</v>
      </c>
      <c r="P32" s="56">
        <f>[1]Sheet2!AM82</f>
        <v>87.25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91</v>
      </c>
      <c r="AN32" s="2">
        <v>88</v>
      </c>
      <c r="AO32" s="56">
        <f>[1]Sheet2!T82</f>
        <v>84.5</v>
      </c>
      <c r="AP32" s="56">
        <f>[1]Sheet2!Z82</f>
        <v>82.6</v>
      </c>
      <c r="AQ32" s="2"/>
      <c r="AR32" s="49">
        <f t="shared" si="18"/>
        <v>86.525000000000006</v>
      </c>
      <c r="AS32" s="13"/>
      <c r="AT32" s="6">
        <v>79</v>
      </c>
      <c r="AU32" s="2">
        <v>78</v>
      </c>
      <c r="AV32" s="56">
        <f>[1]Sheet2!AE82</f>
        <v>82</v>
      </c>
      <c r="AW32" s="56">
        <f>[1]Sheet2!AH82</f>
        <v>80</v>
      </c>
      <c r="AX32" s="2"/>
      <c r="AY32" s="51">
        <f t="shared" si="19"/>
        <v>79.75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13852</v>
      </c>
      <c r="C33" s="14" t="s">
        <v>121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9" t="s">
        <v>176</v>
      </c>
      <c r="M33" s="13"/>
      <c r="N33" s="36" t="str">
        <f t="shared" si="6"/>
        <v/>
      </c>
      <c r="O33" s="2">
        <v>84</v>
      </c>
      <c r="P33" s="56">
        <f>[1]Sheet2!AM83</f>
        <v>80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83</v>
      </c>
      <c r="AN33" s="2">
        <v>78</v>
      </c>
      <c r="AO33" s="56">
        <f>[1]Sheet2!T83</f>
        <v>84.5</v>
      </c>
      <c r="AP33" s="56">
        <f>[1]Sheet2!Z83</f>
        <v>82</v>
      </c>
      <c r="AQ33" s="2"/>
      <c r="AR33" s="49">
        <f t="shared" si="18"/>
        <v>81.875</v>
      </c>
      <c r="AS33" s="13"/>
      <c r="AT33" s="6">
        <v>78</v>
      </c>
      <c r="AU33" s="2">
        <v>78</v>
      </c>
      <c r="AV33" s="56">
        <f>[1]Sheet2!AE83</f>
        <v>80</v>
      </c>
      <c r="AW33" s="56">
        <f>[1]Sheet2!AH83</f>
        <v>78</v>
      </c>
      <c r="AX33" s="2"/>
      <c r="AY33" s="51">
        <f t="shared" si="19"/>
        <v>78.5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13866</v>
      </c>
      <c r="C34" s="14" t="s">
        <v>122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9" t="s">
        <v>176</v>
      </c>
      <c r="M34" s="13"/>
      <c r="N34" s="36" t="str">
        <f t="shared" si="6"/>
        <v/>
      </c>
      <c r="O34" s="2">
        <v>83</v>
      </c>
      <c r="P34" s="56">
        <f>[1]Sheet2!AM84</f>
        <v>88.75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79</v>
      </c>
      <c r="AN34" s="2">
        <v>91</v>
      </c>
      <c r="AO34" s="56">
        <f>[1]Sheet2!T84</f>
        <v>82.5</v>
      </c>
      <c r="AP34" s="56">
        <f>[1]Sheet2!Z84</f>
        <v>81.599999999999994</v>
      </c>
      <c r="AQ34" s="2"/>
      <c r="AR34" s="49">
        <f t="shared" si="18"/>
        <v>83.525000000000006</v>
      </c>
      <c r="AS34" s="13"/>
      <c r="AT34" s="6">
        <v>83</v>
      </c>
      <c r="AU34" s="2">
        <v>78</v>
      </c>
      <c r="AV34" s="56">
        <f>[1]Sheet2!AE84</f>
        <v>84.333333333333329</v>
      </c>
      <c r="AW34" s="56">
        <f>[1]Sheet2!AH84</f>
        <v>84</v>
      </c>
      <c r="AX34" s="2"/>
      <c r="AY34" s="51">
        <f t="shared" si="19"/>
        <v>82.333333333333329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13880</v>
      </c>
      <c r="C35" s="14" t="s">
        <v>123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9" t="s">
        <v>176</v>
      </c>
      <c r="M35" s="13"/>
      <c r="N35" s="36" t="str">
        <f t="shared" si="6"/>
        <v/>
      </c>
      <c r="O35" s="2">
        <v>86</v>
      </c>
      <c r="P35" s="56">
        <f>[1]Sheet2!AM85</f>
        <v>81.25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78</v>
      </c>
      <c r="AN35" s="2">
        <v>83</v>
      </c>
      <c r="AO35" s="56">
        <f>[1]Sheet2!T85</f>
        <v>81.5</v>
      </c>
      <c r="AP35" s="56">
        <f>[1]Sheet2!Z85</f>
        <v>83</v>
      </c>
      <c r="AQ35" s="2"/>
      <c r="AR35" s="49">
        <f t="shared" si="18"/>
        <v>81.375</v>
      </c>
      <c r="AS35" s="13"/>
      <c r="AT35" s="6">
        <v>79</v>
      </c>
      <c r="AU35" s="2">
        <v>81</v>
      </c>
      <c r="AV35" s="56">
        <f>[1]Sheet2!AE85</f>
        <v>82.666666666666671</v>
      </c>
      <c r="AW35" s="56">
        <f>[1]Sheet2!AH85</f>
        <v>91.5</v>
      </c>
      <c r="AX35" s="2"/>
      <c r="AY35" s="51">
        <f t="shared" si="19"/>
        <v>83.541666666666671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13894</v>
      </c>
      <c r="C36" s="14" t="s">
        <v>124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9" t="s">
        <v>176</v>
      </c>
      <c r="M36" s="13"/>
      <c r="N36" s="36" t="str">
        <f t="shared" si="6"/>
        <v/>
      </c>
      <c r="O36" s="2">
        <v>87</v>
      </c>
      <c r="P36" s="56">
        <f>[1]Sheet2!AM86</f>
        <v>84.5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81</v>
      </c>
      <c r="AN36" s="2">
        <v>79</v>
      </c>
      <c r="AO36" s="56">
        <f>[1]Sheet2!T86</f>
        <v>80.75</v>
      </c>
      <c r="AP36" s="56">
        <f>[1]Sheet2!Z86</f>
        <v>82.6</v>
      </c>
      <c r="AQ36" s="2"/>
      <c r="AR36" s="49">
        <f t="shared" si="18"/>
        <v>80.837500000000006</v>
      </c>
      <c r="AS36" s="13"/>
      <c r="AT36" s="6">
        <v>78</v>
      </c>
      <c r="AU36" s="2">
        <v>88</v>
      </c>
      <c r="AV36" s="56">
        <f>[1]Sheet2!AE86</f>
        <v>83.333333333333329</v>
      </c>
      <c r="AW36" s="56">
        <f>[1]Sheet2!AH86</f>
        <v>94</v>
      </c>
      <c r="AX36" s="2"/>
      <c r="AY36" s="51">
        <f t="shared" si="19"/>
        <v>85.833333333333329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13908</v>
      </c>
      <c r="C37" s="14" t="s">
        <v>125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81</v>
      </c>
      <c r="J37" s="24">
        <f t="shared" si="4"/>
        <v>81</v>
      </c>
      <c r="K37" s="14" t="str">
        <f t="shared" si="5"/>
        <v>A</v>
      </c>
      <c r="L37" s="59" t="s">
        <v>176</v>
      </c>
      <c r="M37" s="13"/>
      <c r="N37" s="36" t="str">
        <f t="shared" si="6"/>
        <v/>
      </c>
      <c r="O37" s="2">
        <v>83</v>
      </c>
      <c r="P37" s="56">
        <f>[1]Sheet2!AM87</f>
        <v>82.5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78</v>
      </c>
      <c r="AN37" s="2">
        <v>78</v>
      </c>
      <c r="AO37" s="56">
        <f>[1]Sheet2!T87</f>
        <v>85</v>
      </c>
      <c r="AP37" s="56">
        <f>[1]Sheet2!Z87</f>
        <v>82.6</v>
      </c>
      <c r="AQ37" s="2"/>
      <c r="AR37" s="49">
        <f t="shared" si="18"/>
        <v>80.900000000000006</v>
      </c>
      <c r="AS37" s="13"/>
      <c r="AT37" s="6">
        <v>78</v>
      </c>
      <c r="AU37" s="2">
        <v>78</v>
      </c>
      <c r="AV37" s="56">
        <f>[1]Sheet2!AE87</f>
        <v>80</v>
      </c>
      <c r="AW37" s="56">
        <f>[1]Sheet2!AH87</f>
        <v>88</v>
      </c>
      <c r="AX37" s="2"/>
      <c r="AY37" s="51">
        <f t="shared" si="19"/>
        <v>81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13922</v>
      </c>
      <c r="C38" s="14" t="s">
        <v>126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9" t="s">
        <v>176</v>
      </c>
      <c r="M38" s="13"/>
      <c r="N38" s="36" t="str">
        <f t="shared" si="6"/>
        <v/>
      </c>
      <c r="O38" s="2">
        <v>78</v>
      </c>
      <c r="P38" s="56">
        <f>[1]Sheet2!AM88</f>
        <v>85.75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78</v>
      </c>
      <c r="AN38" s="2">
        <v>78</v>
      </c>
      <c r="AO38" s="56">
        <f>[1]Sheet2!T88</f>
        <v>79</v>
      </c>
      <c r="AP38" s="56">
        <f>[1]Sheet2!Z88</f>
        <v>82.2</v>
      </c>
      <c r="AQ38" s="2"/>
      <c r="AR38" s="49">
        <f t="shared" si="18"/>
        <v>79.3</v>
      </c>
      <c r="AS38" s="13"/>
      <c r="AT38" s="6">
        <v>78</v>
      </c>
      <c r="AU38" s="2">
        <v>91</v>
      </c>
      <c r="AV38" s="56">
        <f>[1]Sheet2!AE88</f>
        <v>86</v>
      </c>
      <c r="AW38" s="56">
        <f>[1]Sheet2!AH88</f>
        <v>87.5</v>
      </c>
      <c r="AX38" s="2"/>
      <c r="AY38" s="51">
        <f t="shared" si="19"/>
        <v>85.625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13936</v>
      </c>
      <c r="C39" s="14" t="s">
        <v>127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9" t="s">
        <v>176</v>
      </c>
      <c r="M39" s="13"/>
      <c r="N39" s="36" t="str">
        <f t="shared" si="6"/>
        <v/>
      </c>
      <c r="O39" s="2">
        <v>92</v>
      </c>
      <c r="P39" s="56">
        <f>[1]Sheet2!AM89</f>
        <v>85.75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78</v>
      </c>
      <c r="AN39" s="2">
        <v>78</v>
      </c>
      <c r="AO39" s="56">
        <f>[1]Sheet2!T89</f>
        <v>79</v>
      </c>
      <c r="AP39" s="56">
        <f>[1]Sheet2!Z89</f>
        <v>82.2</v>
      </c>
      <c r="AQ39" s="2"/>
      <c r="AR39" s="49">
        <f t="shared" si="18"/>
        <v>79.3</v>
      </c>
      <c r="AS39" s="13"/>
      <c r="AT39" s="6">
        <v>81</v>
      </c>
      <c r="AU39" s="2">
        <v>83</v>
      </c>
      <c r="AV39" s="56">
        <f>[1]Sheet2!AE89</f>
        <v>86</v>
      </c>
      <c r="AW39" s="56">
        <f>[1]Sheet2!AH89</f>
        <v>87.5</v>
      </c>
      <c r="AX39" s="2"/>
      <c r="AY39" s="51">
        <f t="shared" si="19"/>
        <v>84.375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13950</v>
      </c>
      <c r="C40" s="14" t="s">
        <v>128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9" t="s">
        <v>176</v>
      </c>
      <c r="M40" s="13"/>
      <c r="N40" s="36" t="str">
        <f t="shared" si="6"/>
        <v/>
      </c>
      <c r="O40" s="2">
        <v>86</v>
      </c>
      <c r="P40" s="56">
        <f>[1]Sheet2!AM90</f>
        <v>85.75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81</v>
      </c>
      <c r="AN40" s="2">
        <v>91</v>
      </c>
      <c r="AO40" s="56">
        <f>[1]Sheet2!T90</f>
        <v>83.25</v>
      </c>
      <c r="AP40" s="56">
        <f>[1]Sheet2!Z90</f>
        <v>83.2</v>
      </c>
      <c r="AQ40" s="2"/>
      <c r="AR40" s="49">
        <f t="shared" si="18"/>
        <v>84.612499999999997</v>
      </c>
      <c r="AS40" s="13"/>
      <c r="AT40" s="6">
        <v>88</v>
      </c>
      <c r="AU40" s="2">
        <v>79</v>
      </c>
      <c r="AV40" s="56">
        <f>[1]Sheet2!AE90</f>
        <v>83.333333333333329</v>
      </c>
      <c r="AW40" s="56">
        <f>[1]Sheet2!AH90</f>
        <v>90</v>
      </c>
      <c r="AX40" s="2"/>
      <c r="AY40" s="51">
        <f t="shared" si="19"/>
        <v>85.083333333333329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13964</v>
      </c>
      <c r="C41" s="14" t="s">
        <v>129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9" t="s">
        <v>176</v>
      </c>
      <c r="M41" s="13"/>
      <c r="N41" s="36" t="str">
        <f t="shared" si="6"/>
        <v/>
      </c>
      <c r="O41" s="2">
        <v>88</v>
      </c>
      <c r="P41" s="56">
        <f>[1]Sheet2!AM91</f>
        <v>83.75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88</v>
      </c>
      <c r="AN41" s="2">
        <v>83</v>
      </c>
      <c r="AO41" s="56">
        <f>[1]Sheet2!T91</f>
        <v>80.75</v>
      </c>
      <c r="AP41" s="56">
        <f>[1]Sheet2!Z91</f>
        <v>82.6</v>
      </c>
      <c r="AQ41" s="2"/>
      <c r="AR41" s="49">
        <f t="shared" si="18"/>
        <v>83.587500000000006</v>
      </c>
      <c r="AS41" s="13"/>
      <c r="AT41" s="6">
        <v>78</v>
      </c>
      <c r="AU41" s="2">
        <v>78</v>
      </c>
      <c r="AV41" s="56">
        <f>[1]Sheet2!AE91</f>
        <v>83.333333333333329</v>
      </c>
      <c r="AW41" s="56">
        <f>[1]Sheet2!AH91</f>
        <v>94</v>
      </c>
      <c r="AX41" s="2"/>
      <c r="AY41" s="51">
        <f t="shared" si="19"/>
        <v>83.333333333333329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13978</v>
      </c>
      <c r="C42" s="14" t="s">
        <v>130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9" t="s">
        <v>176</v>
      </c>
      <c r="M42" s="13"/>
      <c r="N42" s="36" t="str">
        <f t="shared" si="6"/>
        <v/>
      </c>
      <c r="O42" s="2">
        <v>82</v>
      </c>
      <c r="P42" s="56">
        <f>[1]Sheet2!AM92</f>
        <v>81.25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78</v>
      </c>
      <c r="AN42" s="2">
        <v>79</v>
      </c>
      <c r="AO42" s="56">
        <f>[1]Sheet2!T92</f>
        <v>81.5</v>
      </c>
      <c r="AP42" s="56">
        <f>[1]Sheet2!Z92</f>
        <v>83</v>
      </c>
      <c r="AQ42" s="2"/>
      <c r="AR42" s="49">
        <f t="shared" si="18"/>
        <v>80.375</v>
      </c>
      <c r="AS42" s="13"/>
      <c r="AT42" s="6">
        <v>91</v>
      </c>
      <c r="AU42" s="2">
        <v>78</v>
      </c>
      <c r="AV42" s="56">
        <f>[1]Sheet2!AE92</f>
        <v>82.666666666666671</v>
      </c>
      <c r="AW42" s="56">
        <f>[1]Sheet2!AH92</f>
        <v>91.5</v>
      </c>
      <c r="AX42" s="2"/>
      <c r="AY42" s="51">
        <f t="shared" si="19"/>
        <v>85.791666666666671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13992</v>
      </c>
      <c r="C43" s="14" t="s">
        <v>131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9" t="s">
        <v>176</v>
      </c>
      <c r="M43" s="13"/>
      <c r="N43" s="36" t="str">
        <f t="shared" si="6"/>
        <v/>
      </c>
      <c r="O43" s="2">
        <v>74</v>
      </c>
      <c r="P43" s="56">
        <f>[1]Sheet2!AM93</f>
        <v>82.5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91</v>
      </c>
      <c r="AN43" s="2">
        <v>78</v>
      </c>
      <c r="AO43" s="56">
        <f>[1]Sheet2!T93</f>
        <v>85</v>
      </c>
      <c r="AP43" s="56">
        <f>[1]Sheet2!Z93</f>
        <v>82.6</v>
      </c>
      <c r="AQ43" s="2"/>
      <c r="AR43" s="49">
        <f t="shared" si="18"/>
        <v>84.15</v>
      </c>
      <c r="AS43" s="13"/>
      <c r="AT43" s="6">
        <v>83</v>
      </c>
      <c r="AU43" s="2">
        <v>78</v>
      </c>
      <c r="AV43" s="56">
        <f>[1]Sheet2!AE93</f>
        <v>80</v>
      </c>
      <c r="AW43" s="56">
        <f>[1]Sheet2!AH93</f>
        <v>88</v>
      </c>
      <c r="AX43" s="2"/>
      <c r="AY43" s="51">
        <f t="shared" si="19"/>
        <v>82.25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14006</v>
      </c>
      <c r="C44" s="14" t="s">
        <v>132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9" t="s">
        <v>176</v>
      </c>
      <c r="M44" s="13"/>
      <c r="N44" s="36" t="str">
        <f t="shared" si="6"/>
        <v/>
      </c>
      <c r="O44" s="2">
        <v>86</v>
      </c>
      <c r="P44" s="56">
        <f>[1]Sheet2!AM94</f>
        <v>88.75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83</v>
      </c>
      <c r="AN44" s="2">
        <v>81</v>
      </c>
      <c r="AO44" s="56">
        <f>[1]Sheet2!T94</f>
        <v>82.5</v>
      </c>
      <c r="AP44" s="56">
        <f>[1]Sheet2!Z94</f>
        <v>81.599999999999994</v>
      </c>
      <c r="AQ44" s="2"/>
      <c r="AR44" s="49">
        <f t="shared" si="18"/>
        <v>82.025000000000006</v>
      </c>
      <c r="AS44" s="13"/>
      <c r="AT44" s="6">
        <v>79</v>
      </c>
      <c r="AU44" s="2">
        <v>91</v>
      </c>
      <c r="AV44" s="56">
        <f>[1]Sheet2!AE94</f>
        <v>84.333333333333329</v>
      </c>
      <c r="AW44" s="56">
        <f>[1]Sheet2!AH94</f>
        <v>84</v>
      </c>
      <c r="AX44" s="2"/>
      <c r="AY44" s="51">
        <f t="shared" si="19"/>
        <v>84.583333333333329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14020</v>
      </c>
      <c r="C45" s="14" t="s">
        <v>133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9" t="s">
        <v>176</v>
      </c>
      <c r="M45" s="13"/>
      <c r="N45" s="36" t="str">
        <f t="shared" si="6"/>
        <v/>
      </c>
      <c r="O45" s="2">
        <v>78</v>
      </c>
      <c r="P45" s="56">
        <f>[1]Sheet2!AM95</f>
        <v>81.25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79</v>
      </c>
      <c r="AN45" s="2">
        <v>81</v>
      </c>
      <c r="AO45" s="56">
        <f>[1]Sheet2!T95</f>
        <v>81.5</v>
      </c>
      <c r="AP45" s="56">
        <f>[1]Sheet2!Z95</f>
        <v>83</v>
      </c>
      <c r="AQ45" s="2"/>
      <c r="AR45" s="49">
        <f t="shared" si="18"/>
        <v>81.125</v>
      </c>
      <c r="AS45" s="13"/>
      <c r="AT45" s="6">
        <v>78</v>
      </c>
      <c r="AU45" s="2">
        <v>83</v>
      </c>
      <c r="AV45" s="56">
        <f>[1]Sheet2!AE95</f>
        <v>82.666666666666671</v>
      </c>
      <c r="AW45" s="56">
        <f>[1]Sheet2!AH95</f>
        <v>91.5</v>
      </c>
      <c r="AX45" s="2"/>
      <c r="AY45" s="51">
        <f t="shared" si="19"/>
        <v>83.791666666666671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14034</v>
      </c>
      <c r="C46" s="14" t="s">
        <v>134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9" t="s">
        <v>176</v>
      </c>
      <c r="M46" s="13"/>
      <c r="N46" s="36" t="str">
        <f t="shared" si="6"/>
        <v/>
      </c>
      <c r="O46" s="2">
        <v>78</v>
      </c>
      <c r="P46" s="56">
        <f>[1]Sheet2!AM96</f>
        <v>80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78</v>
      </c>
      <c r="AN46" s="2">
        <v>81</v>
      </c>
      <c r="AO46" s="56">
        <f>[1]Sheet2!T96</f>
        <v>84.5</v>
      </c>
      <c r="AP46" s="56">
        <f>[1]Sheet2!Z96</f>
        <v>82</v>
      </c>
      <c r="AQ46" s="2"/>
      <c r="AR46" s="49">
        <f t="shared" si="18"/>
        <v>81.375</v>
      </c>
      <c r="AS46" s="13"/>
      <c r="AT46" s="6">
        <v>78</v>
      </c>
      <c r="AU46" s="2">
        <v>79</v>
      </c>
      <c r="AV46" s="56">
        <f>[1]Sheet2!AE96</f>
        <v>80</v>
      </c>
      <c r="AW46" s="56">
        <f>[1]Sheet2!AH96</f>
        <v>78</v>
      </c>
      <c r="AX46" s="2"/>
      <c r="AY46" s="51">
        <f t="shared" si="19"/>
        <v>78.75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14048</v>
      </c>
      <c r="C47" s="14" t="s">
        <v>135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81</v>
      </c>
      <c r="J47" s="24">
        <f t="shared" si="4"/>
        <v>81</v>
      </c>
      <c r="K47" s="14" t="str">
        <f t="shared" si="5"/>
        <v>A</v>
      </c>
      <c r="L47" s="59" t="s">
        <v>176</v>
      </c>
      <c r="M47" s="13"/>
      <c r="N47" s="36" t="str">
        <f t="shared" si="6"/>
        <v/>
      </c>
      <c r="O47" s="2">
        <v>88</v>
      </c>
      <c r="P47" s="56">
        <f>[1]Sheet2!AM97</f>
        <v>88.75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78</v>
      </c>
      <c r="AN47" s="2">
        <v>81</v>
      </c>
      <c r="AO47" s="56">
        <f>[1]Sheet2!T97</f>
        <v>82.5</v>
      </c>
      <c r="AP47" s="56">
        <f>[1]Sheet2!Z97</f>
        <v>81.599999999999994</v>
      </c>
      <c r="AQ47" s="2"/>
      <c r="AR47" s="49">
        <f t="shared" si="18"/>
        <v>80.775000000000006</v>
      </c>
      <c r="AS47" s="13"/>
      <c r="AT47" s="6">
        <v>78</v>
      </c>
      <c r="AU47" s="2">
        <v>78</v>
      </c>
      <c r="AV47" s="56">
        <f>[1]Sheet2!AE97</f>
        <v>84.333333333333329</v>
      </c>
      <c r="AW47" s="56">
        <f>[1]Sheet2!AH97</f>
        <v>84</v>
      </c>
      <c r="AX47" s="2"/>
      <c r="AY47" s="51">
        <f t="shared" si="19"/>
        <v>81.083333333333329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14062</v>
      </c>
      <c r="C48" s="14" t="s">
        <v>136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9" t="s">
        <v>176</v>
      </c>
      <c r="M48" s="13"/>
      <c r="N48" s="36" t="str">
        <f t="shared" si="6"/>
        <v/>
      </c>
      <c r="O48" s="2">
        <v>87</v>
      </c>
      <c r="P48" s="56">
        <f>[1]Sheet2!AM98</f>
        <v>82.5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78</v>
      </c>
      <c r="AN48" s="2">
        <v>81</v>
      </c>
      <c r="AO48" s="56">
        <f>[1]Sheet2!T98</f>
        <v>85</v>
      </c>
      <c r="AP48" s="56">
        <f>[1]Sheet2!Z98</f>
        <v>82.6</v>
      </c>
      <c r="AQ48" s="2"/>
      <c r="AR48" s="49">
        <f t="shared" si="18"/>
        <v>81.650000000000006</v>
      </c>
      <c r="AS48" s="13"/>
      <c r="AT48" s="6">
        <v>91</v>
      </c>
      <c r="AU48" s="2">
        <v>81</v>
      </c>
      <c r="AV48" s="56">
        <f>[1]Sheet2!AE98</f>
        <v>80</v>
      </c>
      <c r="AW48" s="56">
        <f>[1]Sheet2!AH98</f>
        <v>88</v>
      </c>
      <c r="AX48" s="2"/>
      <c r="AY48" s="51">
        <f t="shared" si="19"/>
        <v>85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105" t="s">
        <v>88</v>
      </c>
      <c r="H52" s="105"/>
      <c r="I52" s="13" t="str">
        <f>IF(COUNTBLANK($H$11:$H$50)=40,"",MAX($H$11:$H$50))</f>
        <v/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105" t="s">
        <v>91</v>
      </c>
      <c r="H53" s="105"/>
      <c r="I53" s="13" t="str">
        <f>IF(COUNTBLANK($H$11:$H$50)=40,"",MIN($H$11:$H$50))</f>
        <v/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5" t="s">
        <v>93</v>
      </c>
      <c r="H54" s="105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5" t="s">
        <v>94</v>
      </c>
      <c r="H55" s="105"/>
      <c r="I55" s="13">
        <f>IF(COUNTBLANK($P$11:$P$50)=40,"",AVERAGE($P$11:$P$50))</f>
        <v>84.243421052631575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23" activePane="bottomRight" state="frozen"/>
      <selection pane="topRight"/>
      <selection pane="bottomLeft"/>
      <selection pane="bottomRight" activeCell="L23" sqref="L23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thickBot="1" x14ac:dyDescent="0.3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thickBo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92" t="s">
        <v>12</v>
      </c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4"/>
      <c r="AN7" s="94"/>
      <c r="AO7" s="94"/>
      <c r="AP7" s="94"/>
      <c r="AQ7" s="94"/>
      <c r="AR7" s="95"/>
      <c r="AS7" s="13"/>
      <c r="AT7" s="69" t="s">
        <v>13</v>
      </c>
      <c r="AU7" s="70"/>
      <c r="AV7" s="70"/>
      <c r="AW7" s="70"/>
      <c r="AX7" s="70"/>
      <c r="AY7" s="71"/>
      <c r="AZ7" s="13"/>
      <c r="BA7" s="6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thickBot="1" x14ac:dyDescent="0.3">
      <c r="A8" s="75" t="s">
        <v>15</v>
      </c>
      <c r="B8" s="77" t="s">
        <v>16</v>
      </c>
      <c r="C8" s="79" t="s">
        <v>17</v>
      </c>
      <c r="D8" s="19"/>
      <c r="E8" s="81" t="s">
        <v>18</v>
      </c>
      <c r="F8" s="19"/>
      <c r="G8" s="83" t="s">
        <v>19</v>
      </c>
      <c r="H8" s="84"/>
      <c r="I8" s="84"/>
      <c r="J8" s="84"/>
      <c r="K8" s="84"/>
      <c r="L8" s="85"/>
      <c r="M8" s="31"/>
      <c r="N8" s="34"/>
      <c r="O8" s="106" t="s">
        <v>11</v>
      </c>
      <c r="P8" s="107"/>
      <c r="Q8" s="13"/>
      <c r="R8" s="98" t="s">
        <v>20</v>
      </c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8" t="s">
        <v>21</v>
      </c>
      <c r="AN8" s="99"/>
      <c r="AO8" s="99"/>
      <c r="AP8" s="99"/>
      <c r="AQ8" s="99"/>
      <c r="AR8" s="104"/>
      <c r="AS8" s="13"/>
      <c r="AT8" s="72"/>
      <c r="AU8" s="73"/>
      <c r="AV8" s="73"/>
      <c r="AW8" s="73"/>
      <c r="AX8" s="73"/>
      <c r="AY8" s="74"/>
      <c r="AZ8" s="13"/>
      <c r="BA8" s="6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5"/>
      <c r="B9" s="77"/>
      <c r="C9" s="79"/>
      <c r="D9" s="19"/>
      <c r="E9" s="82"/>
      <c r="F9" s="19"/>
      <c r="G9" s="87" t="s">
        <v>22</v>
      </c>
      <c r="H9" s="87"/>
      <c r="I9" s="88" t="s">
        <v>23</v>
      </c>
      <c r="J9" s="88"/>
      <c r="K9" s="86" t="s">
        <v>24</v>
      </c>
      <c r="L9" s="89" t="s">
        <v>25</v>
      </c>
      <c r="M9" s="32"/>
      <c r="N9" s="108" t="s">
        <v>26</v>
      </c>
      <c r="O9" s="109" t="s">
        <v>27</v>
      </c>
      <c r="P9" s="111" t="s">
        <v>28</v>
      </c>
      <c r="Q9" s="13"/>
      <c r="R9" s="90" t="s">
        <v>29</v>
      </c>
      <c r="S9" s="91"/>
      <c r="T9" s="91"/>
      <c r="U9" s="91" t="s">
        <v>30</v>
      </c>
      <c r="V9" s="91"/>
      <c r="W9" s="91"/>
      <c r="X9" s="91" t="s">
        <v>31</v>
      </c>
      <c r="Y9" s="91"/>
      <c r="Z9" s="91"/>
      <c r="AA9" s="91" t="s">
        <v>32</v>
      </c>
      <c r="AB9" s="91"/>
      <c r="AC9" s="91"/>
      <c r="AD9" s="91" t="s">
        <v>33</v>
      </c>
      <c r="AE9" s="91"/>
      <c r="AF9" s="91"/>
      <c r="AG9" s="44"/>
      <c r="AH9" s="47"/>
      <c r="AI9" s="47"/>
      <c r="AJ9" s="47"/>
      <c r="AK9" s="47"/>
      <c r="AL9" s="96" t="s">
        <v>34</v>
      </c>
      <c r="AM9" s="90" t="s">
        <v>29</v>
      </c>
      <c r="AN9" s="91" t="s">
        <v>30</v>
      </c>
      <c r="AO9" s="91" t="s">
        <v>31</v>
      </c>
      <c r="AP9" s="91" t="s">
        <v>32</v>
      </c>
      <c r="AQ9" s="91" t="s">
        <v>33</v>
      </c>
      <c r="AR9" s="102" t="s">
        <v>35</v>
      </c>
      <c r="AS9" s="13"/>
      <c r="AT9" s="63" t="s">
        <v>29</v>
      </c>
      <c r="AU9" s="65" t="s">
        <v>30</v>
      </c>
      <c r="AV9" s="65" t="s">
        <v>31</v>
      </c>
      <c r="AW9" s="65" t="s">
        <v>32</v>
      </c>
      <c r="AX9" s="65" t="s">
        <v>33</v>
      </c>
      <c r="AY9" s="67" t="s">
        <v>35</v>
      </c>
      <c r="AZ9" s="13"/>
      <c r="BA9" s="6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thickTop="1" thickBot="1" x14ac:dyDescent="0.3">
      <c r="A10" s="76"/>
      <c r="B10" s="78"/>
      <c r="C10" s="80"/>
      <c r="D10" s="19"/>
      <c r="E10" s="8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6"/>
      <c r="L10" s="89"/>
      <c r="M10" s="32"/>
      <c r="N10" s="108"/>
      <c r="O10" s="110"/>
      <c r="P10" s="112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7"/>
      <c r="AM10" s="101"/>
      <c r="AN10" s="100"/>
      <c r="AO10" s="100"/>
      <c r="AP10" s="100"/>
      <c r="AQ10" s="100"/>
      <c r="AR10" s="103"/>
      <c r="AS10" s="13"/>
      <c r="AT10" s="64"/>
      <c r="AU10" s="66"/>
      <c r="AV10" s="66"/>
      <c r="AW10" s="66"/>
      <c r="AX10" s="66"/>
      <c r="AY10" s="68"/>
      <c r="AZ10" s="13"/>
      <c r="BA10" s="6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thickTop="1" x14ac:dyDescent="0.25">
      <c r="A11" s="14">
        <v>1</v>
      </c>
      <c r="B11" s="14">
        <v>14075</v>
      </c>
      <c r="C11" s="14" t="s">
        <v>138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A</v>
      </c>
      <c r="L11" s="59" t="s">
        <v>176</v>
      </c>
      <c r="M11" s="13"/>
      <c r="N11" s="35" t="str">
        <f t="shared" ref="N11:N50" si="6">IF(BB11="","",BB11)</f>
        <v/>
      </c>
      <c r="O11" s="2">
        <v>81</v>
      </c>
      <c r="P11" s="58">
        <f>[1]Sheet2!AM112</f>
        <v>88.5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81</v>
      </c>
      <c r="AN11" s="2">
        <v>78</v>
      </c>
      <c r="AO11" s="56">
        <f>[1]Sheet2!T112</f>
        <v>88.5</v>
      </c>
      <c r="AP11" s="56">
        <f>[1]Sheet2!Z112</f>
        <v>81.599999999999994</v>
      </c>
      <c r="AQ11" s="2"/>
      <c r="AR11" s="49">
        <f t="shared" ref="AR11:AR50" si="18">IF(COUNTBLANK(AM11:AQ11)=5,"",AVERAGE(AM11:AQ11))</f>
        <v>82.275000000000006</v>
      </c>
      <c r="AS11" s="13"/>
      <c r="AT11" s="6">
        <v>81</v>
      </c>
      <c r="AU11" s="2">
        <v>78</v>
      </c>
      <c r="AV11" s="56">
        <f>[1]Sheet2!AE112</f>
        <v>86.666666666666671</v>
      </c>
      <c r="AW11" s="56">
        <f>[1]Sheet2!AH112</f>
        <v>78</v>
      </c>
      <c r="AX11" s="2"/>
      <c r="AY11" s="51">
        <f t="shared" ref="AY11:AY50" si="19">IF(COUNTBLANK(AT11:AX11)=5,"",AVERAGE(AT11:AX11))</f>
        <v>80.916666666666671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14089</v>
      </c>
      <c r="C12" s="14" t="s">
        <v>139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82</v>
      </c>
      <c r="J12" s="24">
        <f t="shared" si="4"/>
        <v>82</v>
      </c>
      <c r="K12" s="14" t="str">
        <f t="shared" si="5"/>
        <v>A</v>
      </c>
      <c r="L12" s="59" t="s">
        <v>176</v>
      </c>
      <c r="M12" s="13"/>
      <c r="N12" s="36" t="str">
        <f t="shared" si="6"/>
        <v/>
      </c>
      <c r="O12" s="2">
        <v>80</v>
      </c>
      <c r="P12" s="56">
        <f>[1]Sheet2!AM113</f>
        <v>85.75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80</v>
      </c>
      <c r="AN12" s="2">
        <v>81</v>
      </c>
      <c r="AO12" s="56">
        <f>[1]Sheet2!T113</f>
        <v>80</v>
      </c>
      <c r="AP12" s="56">
        <f>[1]Sheet2!Z113</f>
        <v>82</v>
      </c>
      <c r="AQ12" s="2"/>
      <c r="AR12" s="49">
        <f t="shared" si="18"/>
        <v>80.75</v>
      </c>
      <c r="AS12" s="13"/>
      <c r="AT12" s="6">
        <v>80</v>
      </c>
      <c r="AU12" s="2">
        <v>81</v>
      </c>
      <c r="AV12" s="56">
        <f>[1]Sheet2!AE113</f>
        <v>82.666666666666671</v>
      </c>
      <c r="AW12" s="56">
        <f>[1]Sheet2!AH113</f>
        <v>87.5</v>
      </c>
      <c r="AX12" s="2"/>
      <c r="AY12" s="51">
        <f t="shared" si="19"/>
        <v>82.791666666666671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14103</v>
      </c>
      <c r="C13" s="14" t="s">
        <v>140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9" t="s">
        <v>176</v>
      </c>
      <c r="M13" s="13"/>
      <c r="N13" s="36" t="str">
        <f t="shared" si="6"/>
        <v/>
      </c>
      <c r="O13" s="2">
        <v>78</v>
      </c>
      <c r="P13" s="56">
        <f>[1]Sheet2!AM114</f>
        <v>84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78</v>
      </c>
      <c r="AN13" s="2">
        <v>88</v>
      </c>
      <c r="AO13" s="56">
        <f>[1]Sheet2!T114</f>
        <v>84</v>
      </c>
      <c r="AP13" s="56">
        <f>[1]Sheet2!Z114</f>
        <v>83.2</v>
      </c>
      <c r="AQ13" s="2"/>
      <c r="AR13" s="49">
        <f t="shared" si="18"/>
        <v>83.3</v>
      </c>
      <c r="AS13" s="13"/>
      <c r="AT13" s="6">
        <v>78</v>
      </c>
      <c r="AU13" s="2">
        <v>88</v>
      </c>
      <c r="AV13" s="56">
        <f>[1]Sheet2!AE114</f>
        <v>89.333333333333329</v>
      </c>
      <c r="AW13" s="56">
        <f>[1]Sheet2!AH114</f>
        <v>78</v>
      </c>
      <c r="AX13" s="2"/>
      <c r="AY13" s="51">
        <f t="shared" si="19"/>
        <v>83.333333333333329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14117</v>
      </c>
      <c r="C14" s="14" t="s">
        <v>141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9" t="s">
        <v>176</v>
      </c>
      <c r="M14" s="13"/>
      <c r="N14" s="36" t="str">
        <f t="shared" si="6"/>
        <v/>
      </c>
      <c r="O14" s="2">
        <v>84</v>
      </c>
      <c r="P14" s="56">
        <f>[1]Sheet2!AM115</f>
        <v>87.75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84</v>
      </c>
      <c r="AN14" s="2">
        <v>83</v>
      </c>
      <c r="AO14" s="56">
        <f>[1]Sheet2!T115</f>
        <v>87.75</v>
      </c>
      <c r="AP14" s="56">
        <f>[1]Sheet2!Z115</f>
        <v>82.6</v>
      </c>
      <c r="AQ14" s="2"/>
      <c r="AR14" s="49">
        <f t="shared" si="18"/>
        <v>84.337500000000006</v>
      </c>
      <c r="AS14" s="13"/>
      <c r="AT14" s="6">
        <v>84</v>
      </c>
      <c r="AU14" s="2">
        <v>83</v>
      </c>
      <c r="AV14" s="56">
        <f>[1]Sheet2!AE115</f>
        <v>79.333333333333329</v>
      </c>
      <c r="AW14" s="56">
        <f>[1]Sheet2!AH115</f>
        <v>78</v>
      </c>
      <c r="AX14" s="2"/>
      <c r="AY14" s="51">
        <f t="shared" si="19"/>
        <v>81.083333333333329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14131</v>
      </c>
      <c r="C15" s="14" t="s">
        <v>142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80</v>
      </c>
      <c r="J15" s="24">
        <f t="shared" si="4"/>
        <v>80</v>
      </c>
      <c r="K15" s="14" t="str">
        <f t="shared" si="5"/>
        <v>A</v>
      </c>
      <c r="L15" s="59" t="s">
        <v>176</v>
      </c>
      <c r="M15" s="13"/>
      <c r="N15" s="36" t="str">
        <f t="shared" si="6"/>
        <v/>
      </c>
      <c r="O15" s="2">
        <v>78</v>
      </c>
      <c r="P15" s="56">
        <f>[1]Sheet2!AM116</f>
        <v>87.75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78</v>
      </c>
      <c r="AN15" s="2">
        <v>79</v>
      </c>
      <c r="AO15" s="56">
        <f>[1]Sheet2!T116</f>
        <v>87.75</v>
      </c>
      <c r="AP15" s="56">
        <f>[1]Sheet2!Z116</f>
        <v>82</v>
      </c>
      <c r="AQ15" s="2"/>
      <c r="AR15" s="49">
        <f t="shared" si="18"/>
        <v>81.6875</v>
      </c>
      <c r="AS15" s="13"/>
      <c r="AT15" s="6">
        <v>78</v>
      </c>
      <c r="AU15" s="2">
        <v>79</v>
      </c>
      <c r="AV15" s="56">
        <f>[1]Sheet2!AE116</f>
        <v>79.333333333333329</v>
      </c>
      <c r="AW15" s="56">
        <f>[1]Sheet2!AH116</f>
        <v>78</v>
      </c>
      <c r="AX15" s="2"/>
      <c r="AY15" s="51">
        <f t="shared" si="19"/>
        <v>78.583333333333329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14145</v>
      </c>
      <c r="C16" s="14" t="s">
        <v>143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9" t="s">
        <v>176</v>
      </c>
      <c r="M16" s="13"/>
      <c r="N16" s="36" t="str">
        <f t="shared" si="6"/>
        <v/>
      </c>
      <c r="O16" s="2">
        <v>81</v>
      </c>
      <c r="P16" s="56">
        <f>[1]Sheet2!AM117</f>
        <v>81.25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84</v>
      </c>
      <c r="AN16" s="2">
        <v>83</v>
      </c>
      <c r="AO16" s="56">
        <f>[1]Sheet2!T117</f>
        <v>81.25</v>
      </c>
      <c r="AP16" s="56">
        <f>[1]Sheet2!Z117</f>
        <v>82.6</v>
      </c>
      <c r="AQ16" s="2"/>
      <c r="AR16" s="49">
        <f t="shared" si="18"/>
        <v>82.712500000000006</v>
      </c>
      <c r="AS16" s="13"/>
      <c r="AT16" s="6">
        <v>84</v>
      </c>
      <c r="AU16" s="2">
        <v>83</v>
      </c>
      <c r="AV16" s="56">
        <f>[1]Sheet2!AE117</f>
        <v>86.666666666666671</v>
      </c>
      <c r="AW16" s="56">
        <f>[1]Sheet2!AH117</f>
        <v>78</v>
      </c>
      <c r="AX16" s="2"/>
      <c r="AY16" s="51">
        <f t="shared" si="19"/>
        <v>82.916666666666671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14159</v>
      </c>
      <c r="C17" s="14" t="s">
        <v>144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9" t="s">
        <v>176</v>
      </c>
      <c r="M17" s="13"/>
      <c r="N17" s="36" t="str">
        <f t="shared" si="6"/>
        <v/>
      </c>
      <c r="O17" s="2">
        <v>80</v>
      </c>
      <c r="P17" s="56">
        <f>[1]Sheet2!AM118</f>
        <v>87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78</v>
      </c>
      <c r="AN17" s="2">
        <v>79</v>
      </c>
      <c r="AO17" s="56">
        <f>[1]Sheet2!T118</f>
        <v>87</v>
      </c>
      <c r="AP17" s="56">
        <f>[1]Sheet2!Z118</f>
        <v>82.6</v>
      </c>
      <c r="AQ17" s="2"/>
      <c r="AR17" s="49">
        <f t="shared" si="18"/>
        <v>81.650000000000006</v>
      </c>
      <c r="AS17" s="13"/>
      <c r="AT17" s="6">
        <v>78</v>
      </c>
      <c r="AU17" s="2">
        <v>79</v>
      </c>
      <c r="AV17" s="56">
        <f>[1]Sheet2!AE118</f>
        <v>88.333333333333329</v>
      </c>
      <c r="AW17" s="56">
        <f>[1]Sheet2!AH118</f>
        <v>89</v>
      </c>
      <c r="AX17" s="2"/>
      <c r="AY17" s="51">
        <f t="shared" si="19"/>
        <v>83.583333333333329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14173</v>
      </c>
      <c r="C18" s="14" t="s">
        <v>145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9" t="s">
        <v>176</v>
      </c>
      <c r="M18" s="13"/>
      <c r="N18" s="36" t="str">
        <f t="shared" si="6"/>
        <v/>
      </c>
      <c r="O18" s="2">
        <v>78</v>
      </c>
      <c r="P18" s="56">
        <f>[1]Sheet2!AM119</f>
        <v>87.75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81</v>
      </c>
      <c r="AN18" s="2">
        <v>83</v>
      </c>
      <c r="AO18" s="56">
        <f>[1]Sheet2!T119</f>
        <v>87</v>
      </c>
      <c r="AP18" s="56">
        <f>[1]Sheet2!Z119</f>
        <v>82.6</v>
      </c>
      <c r="AQ18" s="2"/>
      <c r="AR18" s="49">
        <f t="shared" si="18"/>
        <v>83.4</v>
      </c>
      <c r="AS18" s="13"/>
      <c r="AT18" s="6">
        <v>81</v>
      </c>
      <c r="AU18" s="2">
        <v>83</v>
      </c>
      <c r="AV18" s="56">
        <f>[1]Sheet2!AE119</f>
        <v>88.333333333333329</v>
      </c>
      <c r="AW18" s="56">
        <f>[1]Sheet2!AH119</f>
        <v>89</v>
      </c>
      <c r="AX18" s="2"/>
      <c r="AY18" s="51">
        <f t="shared" si="19"/>
        <v>85.333333333333329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14187</v>
      </c>
      <c r="C19" s="14" t="s">
        <v>146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9" t="s">
        <v>176</v>
      </c>
      <c r="M19" s="13"/>
      <c r="N19" s="36" t="str">
        <f t="shared" si="6"/>
        <v/>
      </c>
      <c r="O19" s="2">
        <v>84</v>
      </c>
      <c r="P19" s="56">
        <f>[1]Sheet2!AM120</f>
        <v>87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80</v>
      </c>
      <c r="AN19" s="2">
        <v>78</v>
      </c>
      <c r="AO19" s="56">
        <f>[1]Sheet2!T120</f>
        <v>87.5</v>
      </c>
      <c r="AP19" s="56">
        <f>[1]Sheet2!Z120</f>
        <v>83.2</v>
      </c>
      <c r="AQ19" s="2"/>
      <c r="AR19" s="49">
        <f t="shared" si="18"/>
        <v>82.174999999999997</v>
      </c>
      <c r="AS19" s="13"/>
      <c r="AT19" s="6">
        <v>80</v>
      </c>
      <c r="AU19" s="2">
        <v>78</v>
      </c>
      <c r="AV19" s="56">
        <f>[1]Sheet2!AE120</f>
        <v>90</v>
      </c>
      <c r="AW19" s="56">
        <f>[1]Sheet2!AH120</f>
        <v>80</v>
      </c>
      <c r="AX19" s="2"/>
      <c r="AY19" s="51">
        <f t="shared" si="19"/>
        <v>82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14201</v>
      </c>
      <c r="C20" s="14" t="s">
        <v>147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9" t="s">
        <v>176</v>
      </c>
      <c r="M20" s="13"/>
      <c r="N20" s="36" t="str">
        <f t="shared" si="6"/>
        <v/>
      </c>
      <c r="O20" s="2">
        <v>78</v>
      </c>
      <c r="P20" s="56">
        <f>[1]Sheet2!AM121</f>
        <v>87.5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78</v>
      </c>
      <c r="AN20" s="2">
        <v>81</v>
      </c>
      <c r="AO20" s="56">
        <f>[1]Sheet2!T121</f>
        <v>87</v>
      </c>
      <c r="AP20" s="56">
        <f>[1]Sheet2!Z121</f>
        <v>82</v>
      </c>
      <c r="AQ20" s="2"/>
      <c r="AR20" s="49">
        <f t="shared" si="18"/>
        <v>82</v>
      </c>
      <c r="AS20" s="13"/>
      <c r="AT20" s="6">
        <v>78</v>
      </c>
      <c r="AU20" s="2">
        <v>81</v>
      </c>
      <c r="AV20" s="56">
        <f>[1]Sheet2!AE121</f>
        <v>88.333333333333329</v>
      </c>
      <c r="AW20" s="56">
        <f>[1]Sheet2!AH121</f>
        <v>89</v>
      </c>
      <c r="AX20" s="2"/>
      <c r="AY20" s="51">
        <f t="shared" si="19"/>
        <v>84.083333333333329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14215</v>
      </c>
      <c r="C21" s="14" t="s">
        <v>148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9" t="s">
        <v>176</v>
      </c>
      <c r="M21" s="13"/>
      <c r="N21" s="36" t="str">
        <f t="shared" si="6"/>
        <v/>
      </c>
      <c r="O21" s="2">
        <v>84</v>
      </c>
      <c r="P21" s="56">
        <f>[1]Sheet2!AM122</f>
        <v>80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84</v>
      </c>
      <c r="AN21" s="2">
        <v>88</v>
      </c>
      <c r="AO21" s="56">
        <f>[1]Sheet2!T122</f>
        <v>81.25</v>
      </c>
      <c r="AP21" s="56">
        <f>[1]Sheet2!Z122</f>
        <v>83.2</v>
      </c>
      <c r="AQ21" s="2"/>
      <c r="AR21" s="49">
        <f t="shared" si="18"/>
        <v>84.112499999999997</v>
      </c>
      <c r="AS21" s="13"/>
      <c r="AT21" s="6">
        <v>84</v>
      </c>
      <c r="AU21" s="2">
        <v>88</v>
      </c>
      <c r="AV21" s="56">
        <f>[1]Sheet2!AE122</f>
        <v>86.666666666666671</v>
      </c>
      <c r="AW21" s="56">
        <f>[1]Sheet2!AH122</f>
        <v>78</v>
      </c>
      <c r="AX21" s="2"/>
      <c r="AY21" s="51">
        <f t="shared" si="19"/>
        <v>84.166666666666671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14229</v>
      </c>
      <c r="C22" s="14" t="s">
        <v>149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9" t="s">
        <v>176</v>
      </c>
      <c r="M22" s="13"/>
      <c r="N22" s="36" t="str">
        <f t="shared" si="6"/>
        <v/>
      </c>
      <c r="O22" s="2">
        <v>78</v>
      </c>
      <c r="P22" s="56">
        <f>[1]Sheet2!AM123</f>
        <v>88.75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78</v>
      </c>
      <c r="AN22" s="2">
        <v>78</v>
      </c>
      <c r="AO22" s="56">
        <f>[1]Sheet2!T123</f>
        <v>87.5</v>
      </c>
      <c r="AP22" s="56">
        <f>[1]Sheet2!Z123</f>
        <v>82.6</v>
      </c>
      <c r="AQ22" s="2"/>
      <c r="AR22" s="49">
        <f t="shared" si="18"/>
        <v>81.525000000000006</v>
      </c>
      <c r="AS22" s="13"/>
      <c r="AT22" s="6">
        <v>90</v>
      </c>
      <c r="AU22" s="2">
        <v>90</v>
      </c>
      <c r="AV22" s="56">
        <f>[1]Sheet2!AE123</f>
        <v>90</v>
      </c>
      <c r="AW22" s="56">
        <f>[1]Sheet2!AH123</f>
        <v>80</v>
      </c>
      <c r="AX22" s="2"/>
      <c r="AY22" s="51">
        <f t="shared" si="19"/>
        <v>87.5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14243</v>
      </c>
      <c r="C23" s="14" t="s">
        <v>150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81</v>
      </c>
      <c r="J23" s="24">
        <f t="shared" si="4"/>
        <v>81</v>
      </c>
      <c r="K23" s="14" t="str">
        <f t="shared" si="5"/>
        <v>A</v>
      </c>
      <c r="L23" s="59" t="s">
        <v>176</v>
      </c>
      <c r="M23" s="13"/>
      <c r="N23" s="36" t="str">
        <f t="shared" si="6"/>
        <v/>
      </c>
      <c r="O23" s="2">
        <v>82</v>
      </c>
      <c r="P23" s="56">
        <f>[1]Sheet2!AM124</f>
        <v>87.75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84</v>
      </c>
      <c r="AN23" s="2">
        <v>78</v>
      </c>
      <c r="AO23" s="56">
        <f>[1]Sheet2!T124</f>
        <v>87.75</v>
      </c>
      <c r="AP23" s="56">
        <f>[1]Sheet2!Z124</f>
        <v>82.6</v>
      </c>
      <c r="AQ23" s="2"/>
      <c r="AR23" s="49">
        <f t="shared" si="18"/>
        <v>83.087500000000006</v>
      </c>
      <c r="AS23" s="13"/>
      <c r="AT23" s="6">
        <v>84</v>
      </c>
      <c r="AU23" s="2">
        <v>78</v>
      </c>
      <c r="AV23" s="56">
        <f>[1]Sheet2!AE124</f>
        <v>79.333333333333329</v>
      </c>
      <c r="AW23" s="56">
        <f>[1]Sheet2!AH124</f>
        <v>78</v>
      </c>
      <c r="AX23" s="2"/>
      <c r="AY23" s="51">
        <f t="shared" si="19"/>
        <v>79.833333333333329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14257</v>
      </c>
      <c r="C24" s="14" t="s">
        <v>151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82</v>
      </c>
      <c r="J24" s="24">
        <f t="shared" si="4"/>
        <v>82</v>
      </c>
      <c r="K24" s="14" t="str">
        <f t="shared" si="5"/>
        <v>A</v>
      </c>
      <c r="L24" s="59" t="s">
        <v>176</v>
      </c>
      <c r="M24" s="13"/>
      <c r="N24" s="36" t="str">
        <f t="shared" si="6"/>
        <v/>
      </c>
      <c r="O24" s="2">
        <v>79</v>
      </c>
      <c r="P24" s="56">
        <f>[1]Sheet2!AM125</f>
        <v>85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78</v>
      </c>
      <c r="AN24" s="2">
        <v>82</v>
      </c>
      <c r="AO24" s="56">
        <f>[1]Sheet2!T125</f>
        <v>85.75</v>
      </c>
      <c r="AP24" s="56">
        <f>[1]Sheet2!Z125</f>
        <v>82.6</v>
      </c>
      <c r="AQ24" s="2"/>
      <c r="AR24" s="49">
        <f t="shared" si="18"/>
        <v>82.087500000000006</v>
      </c>
      <c r="AS24" s="13"/>
      <c r="AT24" s="6">
        <v>78</v>
      </c>
      <c r="AU24" s="2">
        <v>82</v>
      </c>
      <c r="AV24" s="56">
        <f>[1]Sheet2!AE125</f>
        <v>88.666666666666671</v>
      </c>
      <c r="AW24" s="56">
        <f>[1]Sheet2!AH125</f>
        <v>78</v>
      </c>
      <c r="AX24" s="2"/>
      <c r="AY24" s="51">
        <f t="shared" si="19"/>
        <v>81.666666666666671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14271</v>
      </c>
      <c r="C25" s="14" t="s">
        <v>152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9" t="s">
        <v>176</v>
      </c>
      <c r="M25" s="13"/>
      <c r="N25" s="36" t="str">
        <f t="shared" si="6"/>
        <v/>
      </c>
      <c r="O25" s="2">
        <v>81</v>
      </c>
      <c r="P25" s="56">
        <f>[1]Sheet2!AM126</f>
        <v>85.75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82</v>
      </c>
      <c r="AN25" s="2">
        <v>79</v>
      </c>
      <c r="AO25" s="56">
        <f>[1]Sheet2!T126</f>
        <v>85.75</v>
      </c>
      <c r="AP25" s="56">
        <f>[1]Sheet2!Z126</f>
        <v>83</v>
      </c>
      <c r="AQ25" s="2"/>
      <c r="AR25" s="49">
        <f t="shared" si="18"/>
        <v>82.4375</v>
      </c>
      <c r="AS25" s="13"/>
      <c r="AT25" s="6">
        <v>82</v>
      </c>
      <c r="AU25" s="2">
        <v>79</v>
      </c>
      <c r="AV25" s="56">
        <f>[1]Sheet2!AE126</f>
        <v>88.666666666666671</v>
      </c>
      <c r="AW25" s="56">
        <f>[1]Sheet2!AH126</f>
        <v>78</v>
      </c>
      <c r="AX25" s="2"/>
      <c r="AY25" s="51">
        <f t="shared" si="19"/>
        <v>81.916666666666671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14285</v>
      </c>
      <c r="C26" s="14" t="s">
        <v>153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9" t="s">
        <v>176</v>
      </c>
      <c r="M26" s="13"/>
      <c r="N26" s="36" t="str">
        <f t="shared" si="6"/>
        <v/>
      </c>
      <c r="O26" s="2">
        <v>81</v>
      </c>
      <c r="P26" s="56">
        <f>[1]Sheet2!AM127</f>
        <v>88.25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79</v>
      </c>
      <c r="AN26" s="2">
        <v>78</v>
      </c>
      <c r="AO26" s="56">
        <f>[1]Sheet2!T127</f>
        <v>85.75</v>
      </c>
      <c r="AP26" s="56">
        <f>[1]Sheet2!Z127</f>
        <v>83</v>
      </c>
      <c r="AQ26" s="2"/>
      <c r="AR26" s="49">
        <f t="shared" si="18"/>
        <v>81.4375</v>
      </c>
      <c r="AS26" s="13"/>
      <c r="AT26" s="6">
        <v>79</v>
      </c>
      <c r="AU26" s="2">
        <v>78</v>
      </c>
      <c r="AV26" s="56">
        <f>[1]Sheet2!AE127</f>
        <v>82.666666666666671</v>
      </c>
      <c r="AW26" s="56">
        <f>[1]Sheet2!AH127</f>
        <v>87.5</v>
      </c>
      <c r="AX26" s="2"/>
      <c r="AY26" s="51">
        <f t="shared" si="19"/>
        <v>81.791666666666671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14299</v>
      </c>
      <c r="C27" s="14" t="s">
        <v>154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9" t="s">
        <v>176</v>
      </c>
      <c r="M27" s="13"/>
      <c r="N27" s="36" t="str">
        <f t="shared" si="6"/>
        <v/>
      </c>
      <c r="O27" s="2">
        <v>80</v>
      </c>
      <c r="P27" s="56">
        <f>[1]Sheet2!AM128</f>
        <v>87.5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81</v>
      </c>
      <c r="AN27" s="2">
        <v>81</v>
      </c>
      <c r="AO27" s="56">
        <f>[1]Sheet2!T128</f>
        <v>87.5</v>
      </c>
      <c r="AP27" s="56">
        <f>[1]Sheet2!Z128</f>
        <v>82.6</v>
      </c>
      <c r="AQ27" s="2"/>
      <c r="AR27" s="49">
        <f t="shared" si="18"/>
        <v>83.025000000000006</v>
      </c>
      <c r="AS27" s="13"/>
      <c r="AT27" s="6">
        <v>81</v>
      </c>
      <c r="AU27" s="2">
        <v>81</v>
      </c>
      <c r="AV27" s="56">
        <f>[1]Sheet2!AE128</f>
        <v>85</v>
      </c>
      <c r="AW27" s="56">
        <f>[1]Sheet2!AH128</f>
        <v>79</v>
      </c>
      <c r="AX27" s="2"/>
      <c r="AY27" s="51">
        <f t="shared" si="19"/>
        <v>81.5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14313</v>
      </c>
      <c r="C28" s="14" t="s">
        <v>155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9" t="s">
        <v>176</v>
      </c>
      <c r="M28" s="13"/>
      <c r="N28" s="36" t="str">
        <f t="shared" si="6"/>
        <v/>
      </c>
      <c r="O28" s="2">
        <v>78</v>
      </c>
      <c r="P28" s="56">
        <f>[1]Sheet2!AM129</f>
        <v>80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80</v>
      </c>
      <c r="AN28" s="2">
        <v>88</v>
      </c>
      <c r="AO28" s="56">
        <f>[1]Sheet2!T129</f>
        <v>81.25</v>
      </c>
      <c r="AP28" s="56">
        <f>[1]Sheet2!Z129</f>
        <v>81.599999999999994</v>
      </c>
      <c r="AQ28" s="2"/>
      <c r="AR28" s="49">
        <f t="shared" si="18"/>
        <v>82.712500000000006</v>
      </c>
      <c r="AS28" s="13"/>
      <c r="AT28" s="6">
        <v>80</v>
      </c>
      <c r="AU28" s="2">
        <v>88</v>
      </c>
      <c r="AV28" s="56">
        <f>[1]Sheet2!AE129</f>
        <v>86.666666666666671</v>
      </c>
      <c r="AW28" s="56">
        <f>[1]Sheet2!AH129</f>
        <v>78</v>
      </c>
      <c r="AX28" s="2"/>
      <c r="AY28" s="51">
        <f t="shared" si="19"/>
        <v>83.166666666666671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14327</v>
      </c>
      <c r="C29" s="14" t="s">
        <v>156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82</v>
      </c>
      <c r="J29" s="24">
        <f t="shared" si="4"/>
        <v>82</v>
      </c>
      <c r="K29" s="14" t="str">
        <f t="shared" si="5"/>
        <v>A</v>
      </c>
      <c r="L29" s="59" t="s">
        <v>176</v>
      </c>
      <c r="M29" s="13"/>
      <c r="N29" s="36" t="str">
        <f t="shared" si="6"/>
        <v/>
      </c>
      <c r="O29" s="2">
        <v>84</v>
      </c>
      <c r="P29" s="56">
        <f>[1]Sheet2!AM130</f>
        <v>87.75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78</v>
      </c>
      <c r="AN29" s="2">
        <v>83</v>
      </c>
      <c r="AO29" s="56">
        <f>[1]Sheet2!T130</f>
        <v>88.5</v>
      </c>
      <c r="AP29" s="56">
        <f>[1]Sheet2!Z130</f>
        <v>83.2</v>
      </c>
      <c r="AQ29" s="2"/>
      <c r="AR29" s="49">
        <f t="shared" si="18"/>
        <v>83.174999999999997</v>
      </c>
      <c r="AS29" s="13"/>
      <c r="AT29" s="6">
        <v>78</v>
      </c>
      <c r="AU29" s="2">
        <v>83</v>
      </c>
      <c r="AV29" s="56">
        <f>[1]Sheet2!AE130</f>
        <v>86.666666666666671</v>
      </c>
      <c r="AW29" s="56">
        <f>[1]Sheet2!AH130</f>
        <v>78</v>
      </c>
      <c r="AX29" s="2"/>
      <c r="AY29" s="51">
        <f t="shared" si="19"/>
        <v>81.416666666666671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14341</v>
      </c>
      <c r="C30" s="14" t="s">
        <v>157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9" t="s">
        <v>176</v>
      </c>
      <c r="M30" s="13"/>
      <c r="N30" s="36" t="str">
        <f t="shared" si="6"/>
        <v/>
      </c>
      <c r="O30" s="2">
        <v>78</v>
      </c>
      <c r="P30" s="56">
        <f>[1]Sheet2!AM131</f>
        <v>85.25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84</v>
      </c>
      <c r="AN30" s="2">
        <v>79</v>
      </c>
      <c r="AO30" s="56">
        <f>[1]Sheet2!T131</f>
        <v>85.25</v>
      </c>
      <c r="AP30" s="56">
        <f>[1]Sheet2!Z131</f>
        <v>82.6</v>
      </c>
      <c r="AQ30" s="2"/>
      <c r="AR30" s="49">
        <f t="shared" si="18"/>
        <v>82.712500000000006</v>
      </c>
      <c r="AS30" s="13"/>
      <c r="AT30" s="6">
        <v>84</v>
      </c>
      <c r="AU30" s="2">
        <v>79</v>
      </c>
      <c r="AV30" s="56">
        <f>[1]Sheet2!AE131</f>
        <v>86</v>
      </c>
      <c r="AW30" s="56">
        <f>[1]Sheet2!AH131</f>
        <v>85</v>
      </c>
      <c r="AX30" s="2"/>
      <c r="AY30" s="51">
        <f t="shared" si="19"/>
        <v>83.5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14355</v>
      </c>
      <c r="C31" s="14" t="s">
        <v>158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9" t="s">
        <v>176</v>
      </c>
      <c r="M31" s="13"/>
      <c r="N31" s="36" t="str">
        <f t="shared" si="6"/>
        <v/>
      </c>
      <c r="O31" s="2">
        <v>84</v>
      </c>
      <c r="P31" s="56">
        <f>[1]Sheet2!AM132</f>
        <v>91.25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78</v>
      </c>
      <c r="AN31" s="2">
        <v>83</v>
      </c>
      <c r="AO31" s="56">
        <f>[1]Sheet2!T132</f>
        <v>87.5</v>
      </c>
      <c r="AP31" s="56">
        <f>[1]Sheet2!Z132</f>
        <v>82.2</v>
      </c>
      <c r="AQ31" s="2"/>
      <c r="AR31" s="49">
        <f t="shared" si="18"/>
        <v>82.674999999999997</v>
      </c>
      <c r="AS31" s="13"/>
      <c r="AT31" s="6">
        <v>78</v>
      </c>
      <c r="AU31" s="2">
        <v>83</v>
      </c>
      <c r="AV31" s="56">
        <f>[1]Sheet2!AE132</f>
        <v>85</v>
      </c>
      <c r="AW31" s="56">
        <f>[1]Sheet2!AH132</f>
        <v>79</v>
      </c>
      <c r="AX31" s="2"/>
      <c r="AY31" s="51">
        <f t="shared" si="19"/>
        <v>81.25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14369</v>
      </c>
      <c r="C32" s="14" t="s">
        <v>159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9" t="s">
        <v>176</v>
      </c>
      <c r="M32" s="13"/>
      <c r="N32" s="36" t="str">
        <f t="shared" si="6"/>
        <v/>
      </c>
      <c r="O32" s="2">
        <v>78</v>
      </c>
      <c r="P32" s="56">
        <f>[1]Sheet2!AM133</f>
        <v>85.25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84</v>
      </c>
      <c r="AN32" s="2">
        <v>79</v>
      </c>
      <c r="AO32" s="56">
        <f>[1]Sheet2!T133</f>
        <v>85.25</v>
      </c>
      <c r="AP32" s="56">
        <f>[1]Sheet2!Z133</f>
        <v>82.6</v>
      </c>
      <c r="AQ32" s="2"/>
      <c r="AR32" s="49">
        <f t="shared" si="18"/>
        <v>82.712500000000006</v>
      </c>
      <c r="AS32" s="13"/>
      <c r="AT32" s="6">
        <v>84</v>
      </c>
      <c r="AU32" s="2">
        <v>79</v>
      </c>
      <c r="AV32" s="56">
        <f>[1]Sheet2!AE133</f>
        <v>86</v>
      </c>
      <c r="AW32" s="56">
        <f>[1]Sheet2!AH133</f>
        <v>85</v>
      </c>
      <c r="AX32" s="2"/>
      <c r="AY32" s="51">
        <f t="shared" si="19"/>
        <v>83.5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14383</v>
      </c>
      <c r="C33" s="14" t="s">
        <v>160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9" t="s">
        <v>176</v>
      </c>
      <c r="M33" s="13"/>
      <c r="N33" s="36" t="str">
        <f t="shared" si="6"/>
        <v/>
      </c>
      <c r="O33" s="2">
        <v>82</v>
      </c>
      <c r="P33" s="56">
        <f>[1]Sheet2!AM134</f>
        <v>84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78</v>
      </c>
      <c r="AN33" s="2">
        <v>83</v>
      </c>
      <c r="AO33" s="56">
        <f>[1]Sheet2!T134</f>
        <v>84</v>
      </c>
      <c r="AP33" s="56">
        <f>[1]Sheet2!Z134</f>
        <v>82</v>
      </c>
      <c r="AQ33" s="2"/>
      <c r="AR33" s="49">
        <f t="shared" si="18"/>
        <v>81.75</v>
      </c>
      <c r="AS33" s="13"/>
      <c r="AT33" s="6">
        <v>78</v>
      </c>
      <c r="AU33" s="2">
        <v>83</v>
      </c>
      <c r="AV33" s="56">
        <f>[1]Sheet2!AE134</f>
        <v>89.333333333333329</v>
      </c>
      <c r="AW33" s="56">
        <f>[1]Sheet2!AH134</f>
        <v>78</v>
      </c>
      <c r="AX33" s="2"/>
      <c r="AY33" s="51">
        <f t="shared" si="19"/>
        <v>82.083333333333329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14397</v>
      </c>
      <c r="C34" s="14" t="s">
        <v>161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81</v>
      </c>
      <c r="J34" s="24">
        <f t="shared" si="4"/>
        <v>81</v>
      </c>
      <c r="K34" s="14" t="str">
        <f t="shared" si="5"/>
        <v>A</v>
      </c>
      <c r="L34" s="59" t="s">
        <v>176</v>
      </c>
      <c r="M34" s="13"/>
      <c r="N34" s="36" t="str">
        <f t="shared" si="6"/>
        <v/>
      </c>
      <c r="O34" s="2">
        <v>81</v>
      </c>
      <c r="P34" s="56">
        <f>[1]Sheet2!AM135</f>
        <v>87.5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81</v>
      </c>
      <c r="AN34" s="2">
        <v>78</v>
      </c>
      <c r="AO34" s="56">
        <f>[1]Sheet2!T135</f>
        <v>87.5</v>
      </c>
      <c r="AP34" s="56">
        <f>[1]Sheet2!Z135</f>
        <v>81.599999999999994</v>
      </c>
      <c r="AQ34" s="2"/>
      <c r="AR34" s="49">
        <f t="shared" si="18"/>
        <v>82.025000000000006</v>
      </c>
      <c r="AS34" s="13"/>
      <c r="AT34" s="6">
        <v>81</v>
      </c>
      <c r="AU34" s="2">
        <v>78</v>
      </c>
      <c r="AV34" s="56">
        <f>[1]Sheet2!AE135</f>
        <v>85</v>
      </c>
      <c r="AW34" s="56">
        <f>[1]Sheet2!AH135</f>
        <v>79</v>
      </c>
      <c r="AX34" s="2"/>
      <c r="AY34" s="51">
        <f t="shared" si="19"/>
        <v>80.75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14411</v>
      </c>
      <c r="C35" s="14" t="s">
        <v>162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81</v>
      </c>
      <c r="J35" s="24">
        <f t="shared" si="4"/>
        <v>81</v>
      </c>
      <c r="K35" s="14" t="str">
        <f t="shared" si="5"/>
        <v>A</v>
      </c>
      <c r="L35" s="59" t="s">
        <v>176</v>
      </c>
      <c r="M35" s="13"/>
      <c r="N35" s="36" t="str">
        <f t="shared" si="6"/>
        <v/>
      </c>
      <c r="O35" s="2">
        <v>80</v>
      </c>
      <c r="P35" s="56">
        <f>[1]Sheet2!AM136</f>
        <v>81.25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2">
        <v>81</v>
      </c>
      <c r="AO35" s="56">
        <f>[1]Sheet2!T136</f>
        <v>81.25</v>
      </c>
      <c r="AP35" s="56">
        <f>[1]Sheet2!Z136</f>
        <v>83</v>
      </c>
      <c r="AQ35" s="2"/>
      <c r="AR35" s="49">
        <f t="shared" si="18"/>
        <v>81.3125</v>
      </c>
      <c r="AS35" s="13"/>
      <c r="AT35" s="6">
        <v>80</v>
      </c>
      <c r="AU35" s="2">
        <v>81</v>
      </c>
      <c r="AV35" s="56">
        <f>[1]Sheet2!AE136</f>
        <v>86.666666666666671</v>
      </c>
      <c r="AW35" s="56">
        <f>[1]Sheet2!AH136</f>
        <v>78</v>
      </c>
      <c r="AX35" s="2"/>
      <c r="AY35" s="51">
        <f t="shared" si="19"/>
        <v>81.416666666666671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14425</v>
      </c>
      <c r="C36" s="14" t="s">
        <v>163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9" t="s">
        <v>176</v>
      </c>
      <c r="M36" s="13"/>
      <c r="N36" s="36" t="str">
        <f t="shared" si="6"/>
        <v/>
      </c>
      <c r="O36" s="2">
        <v>78</v>
      </c>
      <c r="P36" s="56">
        <f>[1]Sheet2!AM137</f>
        <v>88.75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78</v>
      </c>
      <c r="AN36" s="2">
        <v>88</v>
      </c>
      <c r="AO36" s="56">
        <f>[1]Sheet2!T137</f>
        <v>87.5</v>
      </c>
      <c r="AP36" s="56">
        <f>[1]Sheet2!Z137</f>
        <v>82.6</v>
      </c>
      <c r="AQ36" s="2"/>
      <c r="AR36" s="49">
        <f t="shared" si="18"/>
        <v>84.025000000000006</v>
      </c>
      <c r="AS36" s="13"/>
      <c r="AT36" s="6">
        <v>78</v>
      </c>
      <c r="AU36" s="2">
        <v>88</v>
      </c>
      <c r="AV36" s="56">
        <f>[1]Sheet2!AE137</f>
        <v>90</v>
      </c>
      <c r="AW36" s="56">
        <f>[1]Sheet2!AH137</f>
        <v>80</v>
      </c>
      <c r="AX36" s="2"/>
      <c r="AY36" s="51">
        <f t="shared" si="19"/>
        <v>84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14439</v>
      </c>
      <c r="C37" s="14" t="s">
        <v>164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9" t="s">
        <v>176</v>
      </c>
      <c r="M37" s="13"/>
      <c r="N37" s="36" t="str">
        <f t="shared" si="6"/>
        <v/>
      </c>
      <c r="O37" s="2">
        <v>84</v>
      </c>
      <c r="P37" s="56">
        <f>[1]Sheet2!AM138</f>
        <v>87.75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84</v>
      </c>
      <c r="AN37" s="2">
        <v>78</v>
      </c>
      <c r="AO37" s="56">
        <f>[1]Sheet2!T138</f>
        <v>88.5</v>
      </c>
      <c r="AP37" s="56">
        <f>[1]Sheet2!Z138</f>
        <v>82.6</v>
      </c>
      <c r="AQ37" s="2"/>
      <c r="AR37" s="49">
        <f t="shared" si="18"/>
        <v>83.275000000000006</v>
      </c>
      <c r="AS37" s="13"/>
      <c r="AT37" s="6">
        <v>84</v>
      </c>
      <c r="AU37" s="2">
        <v>78</v>
      </c>
      <c r="AV37" s="56">
        <f>[1]Sheet2!AE138</f>
        <v>86.666666666666671</v>
      </c>
      <c r="AW37" s="56">
        <f>[1]Sheet2!AH138</f>
        <v>78</v>
      </c>
      <c r="AX37" s="2"/>
      <c r="AY37" s="51">
        <f t="shared" si="19"/>
        <v>81.666666666666671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14453</v>
      </c>
      <c r="C38" s="14" t="s">
        <v>165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81</v>
      </c>
      <c r="J38" s="24">
        <f t="shared" si="4"/>
        <v>81</v>
      </c>
      <c r="K38" s="14" t="str">
        <f t="shared" si="5"/>
        <v>A</v>
      </c>
      <c r="L38" s="59" t="s">
        <v>176</v>
      </c>
      <c r="M38" s="13"/>
      <c r="N38" s="36" t="str">
        <f t="shared" si="6"/>
        <v/>
      </c>
      <c r="O38" s="2">
        <v>78</v>
      </c>
      <c r="P38" s="56">
        <f>[1]Sheet2!AM139</f>
        <v>87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78</v>
      </c>
      <c r="AN38" s="2">
        <v>84</v>
      </c>
      <c r="AO38" s="56">
        <f>[1]Sheet2!T139</f>
        <v>87.75</v>
      </c>
      <c r="AP38" s="56">
        <f>[1]Sheet2!Z139</f>
        <v>82.2</v>
      </c>
      <c r="AQ38" s="2"/>
      <c r="AR38" s="49">
        <f t="shared" si="18"/>
        <v>82.987499999999997</v>
      </c>
      <c r="AS38" s="13"/>
      <c r="AT38" s="6">
        <v>78</v>
      </c>
      <c r="AU38" s="2">
        <v>84</v>
      </c>
      <c r="AV38" s="56">
        <f>[1]Sheet2!AE139</f>
        <v>79.333333333333329</v>
      </c>
      <c r="AW38" s="56">
        <f>[1]Sheet2!AH139</f>
        <v>78</v>
      </c>
      <c r="AX38" s="2"/>
      <c r="AY38" s="51">
        <f t="shared" si="19"/>
        <v>79.833333333333329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14467</v>
      </c>
      <c r="C39" s="14" t="s">
        <v>166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9" t="s">
        <v>176</v>
      </c>
      <c r="M39" s="13"/>
      <c r="N39" s="36" t="str">
        <f t="shared" si="6"/>
        <v/>
      </c>
      <c r="O39" s="2">
        <v>84</v>
      </c>
      <c r="P39" s="56">
        <f>[1]Sheet2!AM140</f>
        <v>85.25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84</v>
      </c>
      <c r="AN39" s="2">
        <v>78</v>
      </c>
      <c r="AO39" s="56">
        <f>[1]Sheet2!T140</f>
        <v>85.25</v>
      </c>
      <c r="AP39" s="56">
        <f>[1]Sheet2!Z140</f>
        <v>82.2</v>
      </c>
      <c r="AQ39" s="2"/>
      <c r="AR39" s="49">
        <f t="shared" si="18"/>
        <v>82.362499999999997</v>
      </c>
      <c r="AS39" s="13"/>
      <c r="AT39" s="6">
        <v>84</v>
      </c>
      <c r="AU39" s="2">
        <v>78</v>
      </c>
      <c r="AV39" s="56">
        <f>[1]Sheet2!AE140</f>
        <v>86</v>
      </c>
      <c r="AW39" s="56">
        <f>[1]Sheet2!AH140</f>
        <v>85</v>
      </c>
      <c r="AX39" s="2"/>
      <c r="AY39" s="51">
        <f t="shared" si="19"/>
        <v>83.25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14481</v>
      </c>
      <c r="C40" s="14" t="s">
        <v>167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82</v>
      </c>
      <c r="J40" s="24">
        <f t="shared" si="4"/>
        <v>82</v>
      </c>
      <c r="K40" s="14" t="str">
        <f t="shared" si="5"/>
        <v>A</v>
      </c>
      <c r="L40" s="59" t="s">
        <v>176</v>
      </c>
      <c r="M40" s="13"/>
      <c r="N40" s="36" t="str">
        <f t="shared" si="6"/>
        <v/>
      </c>
      <c r="O40" s="2">
        <v>78</v>
      </c>
      <c r="P40" s="56">
        <f>[1]Sheet2!AM141</f>
        <v>85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78</v>
      </c>
      <c r="AN40" s="2">
        <v>82</v>
      </c>
      <c r="AO40" s="56">
        <f>[1]Sheet2!T141</f>
        <v>85.75</v>
      </c>
      <c r="AP40" s="56">
        <f>[1]Sheet2!Z141</f>
        <v>83.2</v>
      </c>
      <c r="AQ40" s="2"/>
      <c r="AR40" s="49">
        <f t="shared" si="18"/>
        <v>82.237499999999997</v>
      </c>
      <c r="AS40" s="13"/>
      <c r="AT40" s="6">
        <v>78</v>
      </c>
      <c r="AU40" s="2">
        <v>82</v>
      </c>
      <c r="AV40" s="56">
        <f>[1]Sheet2!AE141</f>
        <v>88.666666666666671</v>
      </c>
      <c r="AW40" s="56">
        <f>[1]Sheet2!AH141</f>
        <v>78</v>
      </c>
      <c r="AX40" s="2"/>
      <c r="AY40" s="51">
        <f t="shared" si="19"/>
        <v>81.666666666666671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14495</v>
      </c>
      <c r="C41" s="14" t="s">
        <v>168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82</v>
      </c>
      <c r="J41" s="24">
        <f t="shared" si="4"/>
        <v>82</v>
      </c>
      <c r="K41" s="14" t="str">
        <f t="shared" si="5"/>
        <v>A</v>
      </c>
      <c r="L41" s="59" t="s">
        <v>176</v>
      </c>
      <c r="M41" s="13"/>
      <c r="N41" s="36" t="str">
        <f t="shared" si="6"/>
        <v/>
      </c>
      <c r="O41" s="2">
        <v>82</v>
      </c>
      <c r="P41" s="56">
        <f>[1]Sheet2!AM142</f>
        <v>88.75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82</v>
      </c>
      <c r="AN41" s="2">
        <v>79</v>
      </c>
      <c r="AO41" s="56">
        <f>[1]Sheet2!T142</f>
        <v>87.5</v>
      </c>
      <c r="AP41" s="56">
        <f>[1]Sheet2!Z142</f>
        <v>82.6</v>
      </c>
      <c r="AQ41" s="2"/>
      <c r="AR41" s="49">
        <f t="shared" si="18"/>
        <v>82.775000000000006</v>
      </c>
      <c r="AS41" s="13"/>
      <c r="AT41" s="6">
        <v>82</v>
      </c>
      <c r="AU41" s="2">
        <v>79</v>
      </c>
      <c r="AV41" s="56">
        <f>[1]Sheet2!AE142</f>
        <v>85</v>
      </c>
      <c r="AW41" s="56">
        <f>[1]Sheet2!AH142</f>
        <v>79</v>
      </c>
      <c r="AX41" s="2"/>
      <c r="AY41" s="51">
        <f t="shared" si="19"/>
        <v>81.25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14509</v>
      </c>
      <c r="C42" s="14" t="s">
        <v>169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82</v>
      </c>
      <c r="J42" s="24">
        <f t="shared" si="4"/>
        <v>82</v>
      </c>
      <c r="K42" s="14" t="str">
        <f t="shared" si="5"/>
        <v>A</v>
      </c>
      <c r="L42" s="59" t="s">
        <v>176</v>
      </c>
      <c r="M42" s="13"/>
      <c r="N42" s="36" t="str">
        <f t="shared" si="6"/>
        <v/>
      </c>
      <c r="O42" s="2">
        <v>79</v>
      </c>
      <c r="P42" s="56">
        <f>[1]Sheet2!AM143</f>
        <v>85.75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79</v>
      </c>
      <c r="AN42" s="2">
        <v>81</v>
      </c>
      <c r="AO42" s="56">
        <f>[1]Sheet2!T143</f>
        <v>85.75</v>
      </c>
      <c r="AP42" s="56">
        <f>[1]Sheet2!Z143</f>
        <v>83</v>
      </c>
      <c r="AQ42" s="2"/>
      <c r="AR42" s="49">
        <f t="shared" si="18"/>
        <v>82.1875</v>
      </c>
      <c r="AS42" s="13"/>
      <c r="AT42" s="6">
        <v>79</v>
      </c>
      <c r="AU42" s="2">
        <v>81</v>
      </c>
      <c r="AV42" s="56">
        <f>[1]Sheet2!AE143</f>
        <v>88.666666666666671</v>
      </c>
      <c r="AW42" s="56">
        <f>[1]Sheet2!AH143</f>
        <v>78</v>
      </c>
      <c r="AX42" s="2"/>
      <c r="AY42" s="51">
        <f t="shared" si="19"/>
        <v>81.666666666666671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14523</v>
      </c>
      <c r="C43" s="14" t="s">
        <v>170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9" t="s">
        <v>176</v>
      </c>
      <c r="M43" s="13"/>
      <c r="N43" s="36" t="str">
        <f t="shared" si="6"/>
        <v/>
      </c>
      <c r="O43" s="2">
        <v>81</v>
      </c>
      <c r="P43" s="56">
        <f>[1]Sheet2!AM144</f>
        <v>82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81</v>
      </c>
      <c r="AN43" s="2">
        <v>83</v>
      </c>
      <c r="AO43" s="56">
        <f>[1]Sheet2!T144</f>
        <v>84</v>
      </c>
      <c r="AP43" s="56">
        <f>[1]Sheet2!Z144</f>
        <v>82.6</v>
      </c>
      <c r="AQ43" s="2"/>
      <c r="AR43" s="49">
        <f t="shared" si="18"/>
        <v>82.65</v>
      </c>
      <c r="AS43" s="13"/>
      <c r="AT43" s="6">
        <v>81</v>
      </c>
      <c r="AU43" s="2">
        <v>83</v>
      </c>
      <c r="AV43" s="56">
        <f>[1]Sheet2!AE144</f>
        <v>89.333333333333329</v>
      </c>
      <c r="AW43" s="56">
        <f>[1]Sheet2!AH144</f>
        <v>78</v>
      </c>
      <c r="AX43" s="2"/>
      <c r="AY43" s="51">
        <f t="shared" si="19"/>
        <v>82.833333333333329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14537</v>
      </c>
      <c r="C44" s="14" t="s">
        <v>171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9" t="s">
        <v>176</v>
      </c>
      <c r="M44" s="13"/>
      <c r="N44" s="36" t="str">
        <f t="shared" si="6"/>
        <v/>
      </c>
      <c r="O44" s="2">
        <v>84</v>
      </c>
      <c r="P44" s="56">
        <f>[1]Sheet2!AM145</f>
        <v>85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84</v>
      </c>
      <c r="AN44" s="2">
        <v>78</v>
      </c>
      <c r="AO44" s="56">
        <f>[1]Sheet2!T145</f>
        <v>87.5</v>
      </c>
      <c r="AP44" s="56">
        <f>[1]Sheet2!Z145</f>
        <v>81.599999999999994</v>
      </c>
      <c r="AQ44" s="2"/>
      <c r="AR44" s="49">
        <f t="shared" si="18"/>
        <v>82.775000000000006</v>
      </c>
      <c r="AS44" s="13"/>
      <c r="AT44" s="6">
        <v>84</v>
      </c>
      <c r="AU44" s="2">
        <v>78</v>
      </c>
      <c r="AV44" s="56">
        <f>[1]Sheet2!AE145</f>
        <v>90</v>
      </c>
      <c r="AW44" s="56">
        <f>[1]Sheet2!AH145</f>
        <v>80</v>
      </c>
      <c r="AX44" s="2"/>
      <c r="AY44" s="51">
        <f t="shared" si="19"/>
        <v>83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14551</v>
      </c>
      <c r="C45" s="14" t="s">
        <v>172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82</v>
      </c>
      <c r="J45" s="24">
        <f t="shared" si="4"/>
        <v>82</v>
      </c>
      <c r="K45" s="14" t="str">
        <f t="shared" si="5"/>
        <v>A</v>
      </c>
      <c r="L45" s="59" t="s">
        <v>176</v>
      </c>
      <c r="M45" s="13"/>
      <c r="N45" s="36" t="str">
        <f t="shared" si="6"/>
        <v/>
      </c>
      <c r="O45" s="2">
        <v>78</v>
      </c>
      <c r="P45" s="56">
        <f>[1]Sheet2!AM146</f>
        <v>82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78</v>
      </c>
      <c r="AN45" s="2">
        <v>81</v>
      </c>
      <c r="AO45" s="56">
        <f>[1]Sheet2!T146</f>
        <v>84</v>
      </c>
      <c r="AP45" s="56">
        <f>[1]Sheet2!Z146</f>
        <v>83</v>
      </c>
      <c r="AQ45" s="2"/>
      <c r="AR45" s="49">
        <f t="shared" si="18"/>
        <v>81.5</v>
      </c>
      <c r="AS45" s="13"/>
      <c r="AT45" s="6">
        <v>78</v>
      </c>
      <c r="AU45" s="2">
        <v>81</v>
      </c>
      <c r="AV45" s="56">
        <f>[1]Sheet2!AE146</f>
        <v>89.333333333333329</v>
      </c>
      <c r="AW45" s="56">
        <f>[1]Sheet2!AH146</f>
        <v>78</v>
      </c>
      <c r="AX45" s="2"/>
      <c r="AY45" s="51">
        <f t="shared" si="19"/>
        <v>81.583333333333329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14565</v>
      </c>
      <c r="C46" s="14" t="s">
        <v>173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9" t="s">
        <v>176</v>
      </c>
      <c r="M46" s="13"/>
      <c r="N46" s="36" t="str">
        <f t="shared" si="6"/>
        <v/>
      </c>
      <c r="O46" s="2">
        <v>82</v>
      </c>
      <c r="P46" s="56">
        <f>[1]Sheet2!AM147</f>
        <v>87.5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82</v>
      </c>
      <c r="AN46" s="2">
        <v>88</v>
      </c>
      <c r="AO46" s="56">
        <f>[1]Sheet2!T147</f>
        <v>87.5</v>
      </c>
      <c r="AP46" s="56">
        <f>[1]Sheet2!Z147</f>
        <v>82</v>
      </c>
      <c r="AQ46" s="2"/>
      <c r="AR46" s="49">
        <f t="shared" si="18"/>
        <v>84.875</v>
      </c>
      <c r="AS46" s="13"/>
      <c r="AT46" s="6">
        <v>82</v>
      </c>
      <c r="AU46" s="2">
        <v>88</v>
      </c>
      <c r="AV46" s="56">
        <f>[1]Sheet2!AE147</f>
        <v>85</v>
      </c>
      <c r="AW46" s="56">
        <f>[1]Sheet2!AH147</f>
        <v>79</v>
      </c>
      <c r="AX46" s="2"/>
      <c r="AY46" s="51">
        <f t="shared" si="19"/>
        <v>83.5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14579</v>
      </c>
      <c r="C47" s="14" t="s">
        <v>174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9" t="s">
        <v>176</v>
      </c>
      <c r="M47" s="13"/>
      <c r="N47" s="36" t="str">
        <f t="shared" si="6"/>
        <v/>
      </c>
      <c r="O47" s="2">
        <v>79</v>
      </c>
      <c r="P47" s="56">
        <f>[1]Sheet2!AM148</f>
        <v>85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79</v>
      </c>
      <c r="AN47" s="2">
        <v>78</v>
      </c>
      <c r="AO47" s="56">
        <f>[1]Sheet2!T148</f>
        <v>87</v>
      </c>
      <c r="AP47" s="56">
        <f>[1]Sheet2!Z148</f>
        <v>81.599999999999994</v>
      </c>
      <c r="AQ47" s="2"/>
      <c r="AR47" s="49">
        <f t="shared" si="18"/>
        <v>81.400000000000006</v>
      </c>
      <c r="AS47" s="13"/>
      <c r="AT47" s="6">
        <v>79</v>
      </c>
      <c r="AU47" s="2">
        <v>78</v>
      </c>
      <c r="AV47" s="56">
        <f>[1]Sheet2!AE148</f>
        <v>88.333333333333329</v>
      </c>
      <c r="AW47" s="56">
        <f>[1]Sheet2!AH148</f>
        <v>89</v>
      </c>
      <c r="AX47" s="2"/>
      <c r="AY47" s="51">
        <f t="shared" si="19"/>
        <v>83.583333333333329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14593</v>
      </c>
      <c r="C48" s="14" t="s">
        <v>175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83</v>
      </c>
      <c r="J48" s="24">
        <f t="shared" si="4"/>
        <v>83</v>
      </c>
      <c r="K48" s="14" t="str">
        <f t="shared" si="5"/>
        <v>A</v>
      </c>
      <c r="L48" s="59" t="s">
        <v>176</v>
      </c>
      <c r="M48" s="13"/>
      <c r="N48" s="36" t="str">
        <f t="shared" si="6"/>
        <v/>
      </c>
      <c r="O48" s="2">
        <v>81</v>
      </c>
      <c r="P48" s="56">
        <f>[1]Sheet2!AM149</f>
        <v>89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81</v>
      </c>
      <c r="AN48" s="2">
        <v>84</v>
      </c>
      <c r="AO48" s="56">
        <f>[1]Sheet2!T149</f>
        <v>88.5</v>
      </c>
      <c r="AP48" s="56">
        <f>[1]Sheet2!Z149</f>
        <v>82.6</v>
      </c>
      <c r="AQ48" s="2"/>
      <c r="AR48" s="49">
        <f t="shared" si="18"/>
        <v>84.025000000000006</v>
      </c>
      <c r="AS48" s="13"/>
      <c r="AT48" s="6">
        <v>81</v>
      </c>
      <c r="AU48" s="2">
        <v>84</v>
      </c>
      <c r="AV48" s="56">
        <f>[1]Sheet2!AE149</f>
        <v>86.666666666666671</v>
      </c>
      <c r="AW48" s="56">
        <f>[1]Sheet2!AH149</f>
        <v>78</v>
      </c>
      <c r="AX48" s="2"/>
      <c r="AY48" s="51">
        <f t="shared" si="19"/>
        <v>82.416666666666671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105" t="s">
        <v>88</v>
      </c>
      <c r="H52" s="105"/>
      <c r="I52" s="13" t="str">
        <f>IF(COUNTBLANK($H$11:$H$50)=40,"",MAX($H$11:$H$50))</f>
        <v/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105" t="s">
        <v>91</v>
      </c>
      <c r="H53" s="105"/>
      <c r="I53" s="13" t="str">
        <f>IF(COUNTBLANK($H$11:$H$50)=40,"",MIN($H$11:$H$50))</f>
        <v/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5" t="s">
        <v>93</v>
      </c>
      <c r="H54" s="105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5" t="s">
        <v>94</v>
      </c>
      <c r="H55" s="105"/>
      <c r="I55" s="13">
        <f>IF(COUNTBLANK($P$11:$P$50)=40,"",AVERAGE($P$11:$P$50))</f>
        <v>86.006578947368425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ayarra-nahda</cp:lastModifiedBy>
  <dcterms:created xsi:type="dcterms:W3CDTF">2016-01-14T22:19:27Z</dcterms:created>
  <dcterms:modified xsi:type="dcterms:W3CDTF">2016-12-14T18:43:46Z</dcterms:modified>
  <cp:category/>
</cp:coreProperties>
</file>