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IPS 3" sheetId="1" r:id="rId1"/>
    <sheet name="X-IPS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<sst xmlns="http://schemas.openxmlformats.org/spreadsheetml/2006/main" count="372" uniqueCount="159">
  <si>
    <t>DAFTAR NILAI SISWA SMAN 9 SEMARANG SEMESTER GASAL TAHUN PELAJARAN 2019/2020</t>
  </si>
  <si>
    <t>Guru :</t>
  </si>
  <si>
    <t>Arga Dian Permana S.Pd.</t>
  </si>
  <si>
    <t>Kelas X-IPS 3</t>
  </si>
  <si>
    <t>Mapel :</t>
  </si>
  <si>
    <t>Bahasa Indonesia [ Kelompok A (Wajib) ]</t>
  </si>
  <si>
    <t>didownload 13/12/2019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</si>
  <si>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</si>
  <si>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</si>
  <si>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</si>
  <si>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</si>
  <si>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</si>
  <si>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</si>
  <si>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</si>
  <si>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</si>
  <si>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</si>
  <si>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</si>
  <si>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</si>
  <si>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</si>
  <si>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</si>
  <si>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</si>
  <si>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</si>
  <si>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</si>
  <si>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</si>
  <si>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</si>
  <si>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</si>
  <si>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</si>
  <si>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</si>
  <si>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</si>
  <si>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</si>
  <si>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</si>
  <si>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</si>
  <si>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</si>
  <si>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</si>
  <si>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</si>
  <si>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</si>
  <si>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</si>
  <si>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</si>
  <si>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</si>
  <si>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</si>
  <si>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</si>
  <si>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</si>
  <si>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</si>
  <si>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</si>
  <si>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</si>
  <si>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</si>
  <si>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</si>
  <si>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</si>
  <si>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</si>
  <si>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</si>
  <si>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</si>
  <si>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</si>
  <si>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</si>
  <si>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</si>
  <si>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</si>
  <si>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ABIMANYU ARYA RAMADHAN</t>
  </si>
  <si>
    <t>Predikat &amp; Deskripsi Pengetahuan</t>
  </si>
  <si>
    <t>ACUAN MENGISI DESKRIPSI</t>
  </si>
  <si>
    <t>ACHMAD ANANDA WIRA ZALFITRA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</si>
  <si>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</si>
  <si>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</si>
  <si>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</si>
  <si>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</si>
  <si>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</si>
  <si>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</si>
  <si>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</si>
  <si>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</si>
  <si>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FAISHAL ABDURRAHMAN</t>
  </si>
  <si>
    <t>Memiliki kemampuan dalam memahami dan menganalisis teks Laporan Hasil Observasi, teks Eksposisi, teks Anekdot, dan teks Hikayat baik lisan maupun tulisan.</t>
  </si>
  <si>
    <t>Memiliki keterampilan menyusun teks Laporan Hasil Observasi, teks Eksposisi, teks Anekdot, dan teks Hikayat baik lisan maupun tulisan.</t>
  </si>
  <si>
    <t>AMELIA PUTRI WINDA RAHMA</t>
  </si>
  <si>
    <t>ARMENIA HAPSHON AZZAHRA</t>
  </si>
  <si>
    <t>Memiliki kemampuan dalam memahami dan menganalisis   teks Laporan Hasil Observasi, teks Eksposisi, teks Anekdot , namun memahami dan menganalisis teks Hikayat perlu ditingkatkan</t>
  </si>
  <si>
    <t>Memiliki keterampilan menyusun teks Laporan Hasil Observasi, teks Eksposisi, teks Anekdot, namun keterampilan menyusun teks Hikayat perlu ditingkatkan.</t>
  </si>
  <si>
    <t>AZIZAH NURI ASITHA</t>
  </si>
  <si>
    <t>BINTANG PERMANA JATI</t>
  </si>
  <si>
    <t>Memiliki kemampuan dalam memahami dan menganalisis  teks Laporan Hasil Observasi dan teks teks Eksposisi baik lisan maupun tulisan, namun memahami dan menganalisis teks Anekdot  dan teks Hikayat perlu ditingkatkan.</t>
  </si>
  <si>
    <t>Memiliki keterampilan menyusun  teks Laporan Hasil Observasi dan teks teks Eksposisi, namun  keterampilan menyusun teks  Anekdot  dan teks Hikayat perlu ditingkatkan.</t>
  </si>
  <si>
    <t>CITTA ARDA PINAHAYU</t>
  </si>
  <si>
    <t>DEWI NOVITASARI</t>
  </si>
  <si>
    <t>Memiliki kemampuan dalam memahami dan menganalisis teks Laporan Hasil Observasi baik lisan maupun tulisan, namun memahami dan menganalisis teks Eksposisi, teks Anekdot dan  teks Hikayat perlu ditingkatkan.</t>
  </si>
  <si>
    <t>Memiliki keterampilan menyusun Laporan Hasil Observasi, namun  keterampilan menyusun teks Eksposisi, teks Anekdot dan  teks Hikayat perlu ditingkatkan.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</si>
  <si>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</si>
  <si>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</si>
  <si>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</si>
  <si>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</si>
  <si>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</si>
  <si>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</si>
  <si>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Predikat &amp; Deskripsi Keterampilan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</si>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</sst>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B35" sqref="AB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42578125" customWidth="1"/>
    <col min="12" max="13" width="7.7109375" customWidth="1"/>
    <col min="14" max="14" width="1.85546875" customWidth="1"/>
    <col min="15" max="15" width="11.7109375" customWidth="1"/>
    <col min="16" max="16" width="10.42578125" customWidth="1"/>
    <col min="17" max="17" width="7.7109375" hidden="1" customWidth="1"/>
    <col min="18" max="18" width="4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125802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 teks Laporan Hasil Observasi, teks Eksposisi, teks Anekdot , namun memahami dan menganalisis teks Hikayat perlu ditingkatkan</v>
      </c>
      <c r="K11" s="28">
        <f t="shared" ref="K11:K50" si="5">IF((COUNTA(AF11:AO11)&gt;0),AVERAGE(AF11:AO11),"")</f>
        <v>80.22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80.22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Laporan Hasil Observasi, teks Eksposisi, teks Anekdot, namun keterampilan menyusun teks Hikayat perlu ditingkatkan.</v>
      </c>
      <c r="Q11" s="39"/>
      <c r="R11" s="39" t="s">
        <v>8</v>
      </c>
      <c r="S11" s="18"/>
      <c r="T11" s="1">
        <v>80.83</v>
      </c>
      <c r="U11" s="1">
        <v>80.08</v>
      </c>
      <c r="V11" s="1">
        <v>78.400000000000006</v>
      </c>
      <c r="W11" s="1">
        <v>81.099999999999994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83</v>
      </c>
      <c r="AI11" s="1">
        <v>79.88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125818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  teks Laporan Hasil Observasi, teks Eksposisi, teks Anekdot , namun memahami dan menganalisis teks Hikayat perlu ditingkatkan</v>
      </c>
      <c r="K12" s="28">
        <f t="shared" si="5"/>
        <v>80.569999999999993</v>
      </c>
      <c r="L12" s="28" t="str">
        <f t="shared" si="6"/>
        <v>B</v>
      </c>
      <c r="M12" s="28">
        <f t="shared" si="7"/>
        <v>80.569999999999993</v>
      </c>
      <c r="N12" s="28" t="str">
        <f t="shared" si="8"/>
        <v>B</v>
      </c>
      <c r="O12" s="36">
        <v>2</v>
      </c>
      <c r="P12" s="28" t="str">
        <f t="shared" si="9"/>
        <v>Memiliki keterampilan menyusun teks Laporan Hasil Observasi, teks Eksposisi, teks Anekdot, namun keterampilan menyusun teks Hikayat perlu ditingkatkan.</v>
      </c>
      <c r="Q12" s="39"/>
      <c r="R12" s="39" t="s">
        <v>8</v>
      </c>
      <c r="S12" s="18"/>
      <c r="T12" s="1">
        <v>78.14</v>
      </c>
      <c r="U12" s="1">
        <v>84</v>
      </c>
      <c r="V12" s="1">
        <v>76</v>
      </c>
      <c r="W12" s="1">
        <v>82.9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79</v>
      </c>
      <c r="AH12" s="1">
        <v>83</v>
      </c>
      <c r="AI12" s="1">
        <v>77.28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125834</v>
      </c>
      <c r="C13" s="19" t="s">
        <v>67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3</v>
      </c>
      <c r="J13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13" s="28">
        <f t="shared" si="5"/>
        <v>69.875</v>
      </c>
      <c r="L13" s="28" t="str">
        <f t="shared" si="6"/>
        <v>C</v>
      </c>
      <c r="M13" s="28">
        <f t="shared" si="7"/>
        <v>69.875</v>
      </c>
      <c r="N13" s="28" t="str">
        <f t="shared" si="8"/>
        <v>C</v>
      </c>
      <c r="O13" s="36">
        <v>3</v>
      </c>
      <c r="P13" s="28" t="str">
        <f t="shared" si="9"/>
        <v>Memiliki keterampilan menyusun  teks Laporan Hasil Observasi dan teks teks Eksposisi, namun  keterampilan menyusun teks  Anekdot  dan teks Hikayat perlu ditingkatkan.</v>
      </c>
      <c r="Q13" s="39"/>
      <c r="R13" s="39" t="s">
        <v>8</v>
      </c>
      <c r="S13" s="18"/>
      <c r="T13" s="1">
        <v>65</v>
      </c>
      <c r="U13" s="1">
        <v>65</v>
      </c>
      <c r="V13" s="1">
        <v>74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65</v>
      </c>
      <c r="AG13" s="1">
        <v>75</v>
      </c>
      <c r="AH13" s="1">
        <v>65</v>
      </c>
      <c r="AI13" s="1">
        <v>74.5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50661</v>
      </c>
      <c r="FK13" s="41">
        <v>50671</v>
      </c>
    </row>
    <row r="14" spans="1:167" x14ac:dyDescent="0.25">
      <c r="A14" s="19">
        <v>4</v>
      </c>
      <c r="B14" s="19">
        <v>125850</v>
      </c>
      <c r="C14" s="19" t="s">
        <v>70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  teks Laporan Hasil Observasi, teks Eksposisi, teks Anekdot , namun memahami dan menganalisis teks Hikayat perlu ditingkatkan</v>
      </c>
      <c r="K14" s="28">
        <f t="shared" si="5"/>
        <v>80.5</v>
      </c>
      <c r="L14" s="28" t="str">
        <f t="shared" si="6"/>
        <v>B</v>
      </c>
      <c r="M14" s="28">
        <f t="shared" si="7"/>
        <v>80.5</v>
      </c>
      <c r="N14" s="28" t="str">
        <f t="shared" si="8"/>
        <v>B</v>
      </c>
      <c r="O14" s="36">
        <v>2</v>
      </c>
      <c r="P14" s="28" t="str">
        <f t="shared" si="9"/>
        <v>Memiliki keterampilan menyusun teks Laporan Hasil Observasi, teks Eksposisi, teks Anekdot, namun keterampilan menyusun teks Hikayat perlu ditingkatkan.</v>
      </c>
      <c r="Q14" s="39"/>
      <c r="R14" s="39" t="s">
        <v>8</v>
      </c>
      <c r="S14" s="18"/>
      <c r="T14" s="1">
        <v>81.39</v>
      </c>
      <c r="U14" s="1">
        <v>82.92</v>
      </c>
      <c r="V14" s="1">
        <v>78.400000000000006</v>
      </c>
      <c r="W14" s="1">
        <v>82.9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79</v>
      </c>
      <c r="AH14" s="1">
        <v>84</v>
      </c>
      <c r="AI14" s="1">
        <v>81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125866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Laporan Hasil Observasi, teks Eksposisi, teks Anekdot, dan teks Hikayat baik lisan maupun tulisan.</v>
      </c>
      <c r="K15" s="28">
        <f t="shared" si="5"/>
        <v>80.88</v>
      </c>
      <c r="L15" s="28" t="str">
        <f t="shared" si="6"/>
        <v>B</v>
      </c>
      <c r="M15" s="28">
        <f t="shared" si="7"/>
        <v>80.88</v>
      </c>
      <c r="N15" s="28" t="str">
        <f t="shared" si="8"/>
        <v>B</v>
      </c>
      <c r="O15" s="36">
        <v>2</v>
      </c>
      <c r="P15" s="28" t="str">
        <f t="shared" si="9"/>
        <v>Memiliki keterampilan menyusun teks Laporan Hasil Observasi, teks Eksposisi, teks Anekdot, namun keterampilan menyusun teks Hikayat perlu ditingkatkan.</v>
      </c>
      <c r="Q15" s="39"/>
      <c r="R15" s="39" t="s">
        <v>8</v>
      </c>
      <c r="S15" s="18"/>
      <c r="T15" s="1">
        <v>85</v>
      </c>
      <c r="U15" s="1">
        <v>80</v>
      </c>
      <c r="V15" s="1">
        <v>85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80</v>
      </c>
      <c r="AH15" s="1">
        <v>85</v>
      </c>
      <c r="AI15" s="1">
        <v>70.52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50662</v>
      </c>
      <c r="FK15" s="41">
        <v>50672</v>
      </c>
    </row>
    <row r="16" spans="1:167" x14ac:dyDescent="0.25">
      <c r="A16" s="19">
        <v>6</v>
      </c>
      <c r="B16" s="19">
        <v>125882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  teks Laporan Hasil Observasi, teks Eksposisi, teks Anekdot , namun memahami dan menganalisis teks Hikayat perlu ditingkatkan</v>
      </c>
      <c r="K16" s="28">
        <f t="shared" si="5"/>
        <v>79.75</v>
      </c>
      <c r="L16" s="28" t="str">
        <f t="shared" si="6"/>
        <v>B</v>
      </c>
      <c r="M16" s="28">
        <f t="shared" si="7"/>
        <v>79.75</v>
      </c>
      <c r="N16" s="28" t="str">
        <f t="shared" si="8"/>
        <v>B</v>
      </c>
      <c r="O16" s="36">
        <v>2</v>
      </c>
      <c r="P16" s="28" t="str">
        <f t="shared" si="9"/>
        <v>Memiliki keterampilan menyusun teks Laporan Hasil Observasi, teks Eksposisi, teks Anekdot, namun keterampilan menyusun teks Hikayat perlu ditingkatkan.</v>
      </c>
      <c r="Q16" s="39"/>
      <c r="R16" s="39" t="s">
        <v>8</v>
      </c>
      <c r="S16" s="18"/>
      <c r="T16" s="1">
        <v>79.98</v>
      </c>
      <c r="U16" s="1">
        <v>80.69</v>
      </c>
      <c r="V16" s="1">
        <v>80.8</v>
      </c>
      <c r="W16" s="1">
        <v>79.900000000000006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82</v>
      </c>
      <c r="AH16" s="1">
        <v>70</v>
      </c>
      <c r="AI16" s="1">
        <v>89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125898</v>
      </c>
      <c r="C17" s="19" t="s">
        <v>75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  teks Laporan Hasil Observasi, teks Eksposisi, teks Anekdot , namun memahami dan menganalisis teks Hikayat perlu ditingkatkan</v>
      </c>
      <c r="K17" s="28">
        <f t="shared" si="5"/>
        <v>79.757500000000007</v>
      </c>
      <c r="L17" s="28" t="str">
        <f t="shared" si="6"/>
        <v>B</v>
      </c>
      <c r="M17" s="28">
        <f t="shared" si="7"/>
        <v>79.757500000000007</v>
      </c>
      <c r="N17" s="28" t="str">
        <f t="shared" si="8"/>
        <v>B</v>
      </c>
      <c r="O17" s="36">
        <v>2</v>
      </c>
      <c r="P17" s="28" t="str">
        <f t="shared" si="9"/>
        <v>Memiliki keterampilan menyusun teks Laporan Hasil Observasi, teks Eksposisi, teks Anekdot, namun keterampilan menyusun teks Hikayat perlu ditingkatkan.</v>
      </c>
      <c r="Q17" s="39"/>
      <c r="R17" s="39" t="s">
        <v>8</v>
      </c>
      <c r="S17" s="18"/>
      <c r="T17" s="1">
        <v>83</v>
      </c>
      <c r="U17" s="1">
        <v>82</v>
      </c>
      <c r="V17" s="1">
        <v>75.400000000000006</v>
      </c>
      <c r="W17" s="1">
        <v>80.2</v>
      </c>
      <c r="X17" s="1"/>
      <c r="Y17" s="1"/>
      <c r="Z17" s="1"/>
      <c r="AA17" s="1"/>
      <c r="AB17" s="1"/>
      <c r="AC17" s="1"/>
      <c r="AD17" s="1"/>
      <c r="AE17" s="18"/>
      <c r="AF17" s="1">
        <v>83.67</v>
      </c>
      <c r="AG17" s="1">
        <v>78</v>
      </c>
      <c r="AH17" s="1">
        <v>78</v>
      </c>
      <c r="AI17" s="1">
        <v>79.36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50663</v>
      </c>
      <c r="FK17" s="41">
        <v>50673</v>
      </c>
    </row>
    <row r="18" spans="1:167" x14ac:dyDescent="0.25">
      <c r="A18" s="19">
        <v>8</v>
      </c>
      <c r="B18" s="19">
        <v>125914</v>
      </c>
      <c r="C18" s="19" t="s">
        <v>78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  teks Laporan Hasil Observasi, teks Eksposisi, teks Anekdot , namun memahami dan menganalisis teks Hikayat perlu ditingkatkan</v>
      </c>
      <c r="K18" s="28">
        <f t="shared" si="5"/>
        <v>80.2</v>
      </c>
      <c r="L18" s="28" t="str">
        <f t="shared" si="6"/>
        <v>B</v>
      </c>
      <c r="M18" s="28">
        <f t="shared" si="7"/>
        <v>80.2</v>
      </c>
      <c r="N18" s="28" t="str">
        <f t="shared" si="8"/>
        <v>B</v>
      </c>
      <c r="O18" s="36">
        <v>2</v>
      </c>
      <c r="P18" s="28" t="str">
        <f t="shared" si="9"/>
        <v>Memiliki keterampilan menyusun teks Laporan Hasil Observasi, teks Eksposisi, teks Anekdot, namun keterampilan menyusun teks Hikayat perlu ditingkatkan.</v>
      </c>
      <c r="Q18" s="39"/>
      <c r="R18" s="39" t="s">
        <v>8</v>
      </c>
      <c r="S18" s="18"/>
      <c r="T18" s="1">
        <v>82.38</v>
      </c>
      <c r="U18" s="1">
        <v>78.849999999999994</v>
      </c>
      <c r="V18" s="1">
        <v>79.599999999999994</v>
      </c>
      <c r="W18" s="1">
        <v>81.7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78</v>
      </c>
      <c r="AH18" s="1">
        <v>88</v>
      </c>
      <c r="AI18" s="1">
        <v>77.8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125930</v>
      </c>
      <c r="C19" s="19" t="s">
        <v>79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  teks Laporan Hasil Observasi, teks Eksposisi, teks Anekdot , namun memahami dan menganalisis teks Hikayat perlu ditingkatkan</v>
      </c>
      <c r="K19" s="28">
        <f t="shared" si="5"/>
        <v>79.5</v>
      </c>
      <c r="L19" s="28" t="str">
        <f t="shared" si="6"/>
        <v>B</v>
      </c>
      <c r="M19" s="28">
        <f t="shared" si="7"/>
        <v>79.5</v>
      </c>
      <c r="N19" s="28" t="str">
        <f t="shared" si="8"/>
        <v>B</v>
      </c>
      <c r="O19" s="36">
        <v>2</v>
      </c>
      <c r="P19" s="28" t="str">
        <f t="shared" si="9"/>
        <v>Memiliki keterampilan menyusun teks Laporan Hasil Observasi, teks Eksposisi, teks Anekdot, namun keterampilan menyusun teks Hikayat perlu ditingkatkan.</v>
      </c>
      <c r="Q19" s="39"/>
      <c r="R19" s="39" t="s">
        <v>8</v>
      </c>
      <c r="S19" s="18"/>
      <c r="T19" s="1">
        <v>81.89</v>
      </c>
      <c r="U19" s="1">
        <v>80.150000000000006</v>
      </c>
      <c r="V19" s="1">
        <v>81.400000000000006</v>
      </c>
      <c r="W19" s="1">
        <v>81.7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79</v>
      </c>
      <c r="AH19" s="1">
        <v>79</v>
      </c>
      <c r="AI19" s="1">
        <v>70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50664</v>
      </c>
      <c r="FK19" s="41">
        <v>50674</v>
      </c>
    </row>
    <row r="20" spans="1:167" x14ac:dyDescent="0.25">
      <c r="A20" s="19">
        <v>10</v>
      </c>
      <c r="B20" s="19">
        <v>125946</v>
      </c>
      <c r="C20" s="19" t="s">
        <v>82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  teks Laporan Hasil Observasi, teks Eksposisi, teks Anekdot , namun memahami dan menganalisis teks Hikayat perlu ditingkatkan</v>
      </c>
      <c r="K20" s="28">
        <f t="shared" si="5"/>
        <v>79.849999999999994</v>
      </c>
      <c r="L20" s="28" t="str">
        <f t="shared" si="6"/>
        <v>B</v>
      </c>
      <c r="M20" s="28">
        <f t="shared" si="7"/>
        <v>79.849999999999994</v>
      </c>
      <c r="N20" s="28" t="str">
        <f t="shared" si="8"/>
        <v>B</v>
      </c>
      <c r="O20" s="36">
        <v>2</v>
      </c>
      <c r="P20" s="28" t="str">
        <f t="shared" si="9"/>
        <v>Memiliki keterampilan menyusun teks Laporan Hasil Observasi, teks Eksposisi, teks Anekdot, namun keterampilan menyusun teks Hikayat perlu ditingkatkan.</v>
      </c>
      <c r="Q20" s="39"/>
      <c r="R20" s="39" t="s">
        <v>8</v>
      </c>
      <c r="S20" s="18"/>
      <c r="T20" s="1">
        <v>80.97</v>
      </c>
      <c r="U20" s="1">
        <v>78.38</v>
      </c>
      <c r="V20" s="1">
        <v>80</v>
      </c>
      <c r="W20" s="1">
        <v>78.7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77</v>
      </c>
      <c r="AH20" s="1">
        <v>80</v>
      </c>
      <c r="AI20" s="1">
        <v>80.400000000000006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125962</v>
      </c>
      <c r="C21" s="19" t="s">
        <v>83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teks Laporan Hasil Observasi, teks Eksposisi, teks Anekdot, dan teks Hikayat baik lisan maupun tulisan.</v>
      </c>
      <c r="K21" s="28">
        <f t="shared" si="5"/>
        <v>82.43</v>
      </c>
      <c r="L21" s="28" t="str">
        <f t="shared" si="6"/>
        <v>B</v>
      </c>
      <c r="M21" s="28">
        <f t="shared" si="7"/>
        <v>82.43</v>
      </c>
      <c r="N21" s="28" t="str">
        <f t="shared" si="8"/>
        <v>B</v>
      </c>
      <c r="O21" s="36">
        <v>2</v>
      </c>
      <c r="P21" s="28" t="str">
        <f t="shared" si="9"/>
        <v>Memiliki keterampilan menyusun teks Laporan Hasil Observasi, teks Eksposisi, teks Anekdot, namun keterampilan menyusun teks Hikayat perlu ditingkatkan.</v>
      </c>
      <c r="Q21" s="39"/>
      <c r="R21" s="39" t="s">
        <v>8</v>
      </c>
      <c r="S21" s="18"/>
      <c r="T21" s="1">
        <v>84.58</v>
      </c>
      <c r="U21" s="1">
        <v>82.38</v>
      </c>
      <c r="V21" s="1">
        <v>88</v>
      </c>
      <c r="W21" s="1">
        <v>83.5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88</v>
      </c>
      <c r="AH21" s="1">
        <v>85</v>
      </c>
      <c r="AI21" s="1">
        <v>75.72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50665</v>
      </c>
      <c r="FK21" s="41">
        <v>50675</v>
      </c>
    </row>
    <row r="22" spans="1:167" x14ac:dyDescent="0.25">
      <c r="A22" s="19">
        <v>12</v>
      </c>
      <c r="B22" s="19">
        <v>125978</v>
      </c>
      <c r="C22" s="19" t="s">
        <v>84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3</v>
      </c>
      <c r="J22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2" s="28">
        <f t="shared" si="5"/>
        <v>77.819999999999993</v>
      </c>
      <c r="L22" s="28" t="str">
        <f t="shared" si="6"/>
        <v>B</v>
      </c>
      <c r="M22" s="28">
        <f t="shared" si="7"/>
        <v>77.819999999999993</v>
      </c>
      <c r="N22" s="28" t="str">
        <f t="shared" si="8"/>
        <v>B</v>
      </c>
      <c r="O22" s="36">
        <v>3</v>
      </c>
      <c r="P22" s="28" t="str">
        <f t="shared" si="9"/>
        <v>Memiliki keterampilan menyusun  teks Laporan Hasil Observasi dan teks teks Eksposisi, namun  keterampilan menyusun teks  Anekdot  dan teks Hikayat perlu ditingkatkan.</v>
      </c>
      <c r="Q22" s="39"/>
      <c r="R22" s="39" t="s">
        <v>8</v>
      </c>
      <c r="S22" s="18"/>
      <c r="T22" s="1">
        <v>77.849999999999994</v>
      </c>
      <c r="U22" s="1">
        <v>79.08</v>
      </c>
      <c r="V22" s="1">
        <v>75</v>
      </c>
      <c r="W22" s="1">
        <v>76.900000000000006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75</v>
      </c>
      <c r="AH22" s="1">
        <v>79</v>
      </c>
      <c r="AI22" s="1">
        <v>77.28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125994</v>
      </c>
      <c r="C23" s="19" t="s">
        <v>85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  teks Laporan Hasil Observasi, teks Eksposisi, teks Anekdot , namun memahami dan menganalisis teks Hikayat perlu ditingkatkan</v>
      </c>
      <c r="K23" s="28">
        <f t="shared" si="5"/>
        <v>77.67</v>
      </c>
      <c r="L23" s="28" t="str">
        <f t="shared" si="6"/>
        <v>B</v>
      </c>
      <c r="M23" s="28">
        <f t="shared" si="7"/>
        <v>77.67</v>
      </c>
      <c r="N23" s="28" t="str">
        <f t="shared" si="8"/>
        <v>B</v>
      </c>
      <c r="O23" s="36">
        <v>3</v>
      </c>
      <c r="P23" s="28" t="str">
        <f t="shared" si="9"/>
        <v>Memiliki keterampilan menyusun  teks Laporan Hasil Observasi dan teks teks Eksposisi, namun  keterampilan menyusun teks  Anekdot  dan teks Hikayat perlu ditingkatkan.</v>
      </c>
      <c r="Q23" s="39"/>
      <c r="R23" s="39" t="s">
        <v>8</v>
      </c>
      <c r="S23" s="18"/>
      <c r="T23" s="1">
        <v>79</v>
      </c>
      <c r="U23" s="1">
        <v>76.849999999999994</v>
      </c>
      <c r="V23" s="1">
        <v>79</v>
      </c>
      <c r="W23" s="1">
        <v>75.400000000000006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79</v>
      </c>
      <c r="AH23" s="1">
        <v>79</v>
      </c>
      <c r="AI23" s="1">
        <v>74.680000000000007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50666</v>
      </c>
      <c r="FK23" s="41">
        <v>50676</v>
      </c>
    </row>
    <row r="24" spans="1:167" x14ac:dyDescent="0.25">
      <c r="A24" s="19">
        <v>14</v>
      </c>
      <c r="B24" s="19">
        <v>126010</v>
      </c>
      <c r="C24" s="19" t="s">
        <v>86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  teks Laporan Hasil Observasi, teks Eksposisi, teks Anekdot , namun memahami dan menganalisis teks Hikayat perlu ditingkatkan</v>
      </c>
      <c r="K24" s="28">
        <f t="shared" si="5"/>
        <v>80.06</v>
      </c>
      <c r="L24" s="28" t="str">
        <f t="shared" si="6"/>
        <v>B</v>
      </c>
      <c r="M24" s="28">
        <f t="shared" si="7"/>
        <v>80.06</v>
      </c>
      <c r="N24" s="28" t="str">
        <f t="shared" si="8"/>
        <v>B</v>
      </c>
      <c r="O24" s="36">
        <v>2</v>
      </c>
      <c r="P24" s="28" t="str">
        <f t="shared" si="9"/>
        <v>Memiliki keterampilan menyusun teks Laporan Hasil Observasi, teks Eksposisi, teks Anekdot, namun keterampilan menyusun teks Hikayat perlu ditingkatkan.</v>
      </c>
      <c r="Q24" s="39"/>
      <c r="R24" s="39" t="s">
        <v>8</v>
      </c>
      <c r="S24" s="18"/>
      <c r="T24" s="1">
        <v>81.75</v>
      </c>
      <c r="U24" s="1">
        <v>80.69</v>
      </c>
      <c r="V24" s="1">
        <v>81.400000000000006</v>
      </c>
      <c r="W24" s="1">
        <v>82.9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85</v>
      </c>
      <c r="AH24" s="1">
        <v>70</v>
      </c>
      <c r="AI24" s="1">
        <v>76.239999999999995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126026</v>
      </c>
      <c r="C25" s="19" t="s">
        <v>87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  teks Laporan Hasil Observasi, teks Eksposisi, teks Anekdot , namun memahami dan menganalisis teks Hikayat perlu ditingkatkan</v>
      </c>
      <c r="K25" s="28">
        <f t="shared" si="5"/>
        <v>79.5</v>
      </c>
      <c r="L25" s="28" t="str">
        <f t="shared" si="6"/>
        <v>B</v>
      </c>
      <c r="M25" s="28">
        <f t="shared" si="7"/>
        <v>79.5</v>
      </c>
      <c r="N25" s="28" t="str">
        <f t="shared" si="8"/>
        <v>B</v>
      </c>
      <c r="O25" s="36">
        <v>2</v>
      </c>
      <c r="P25" s="28" t="str">
        <f t="shared" si="9"/>
        <v>Memiliki keterampilan menyusun teks Laporan Hasil Observasi, teks Eksposisi, teks Anekdot, namun keterampilan menyusun teks Hikayat perlu ditingkatkan.</v>
      </c>
      <c r="Q25" s="39"/>
      <c r="R25" s="39" t="s">
        <v>8</v>
      </c>
      <c r="S25" s="18"/>
      <c r="T25" s="1">
        <v>81.599999999999994</v>
      </c>
      <c r="U25" s="1">
        <v>80.23</v>
      </c>
      <c r="V25" s="1">
        <v>80.8</v>
      </c>
      <c r="W25" s="1">
        <v>84.1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79</v>
      </c>
      <c r="AH25" s="1">
        <v>79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50667</v>
      </c>
      <c r="FK25" s="41">
        <v>50677</v>
      </c>
    </row>
    <row r="26" spans="1:167" x14ac:dyDescent="0.25">
      <c r="A26" s="19">
        <v>16</v>
      </c>
      <c r="B26" s="19">
        <v>126042</v>
      </c>
      <c r="C26" s="19" t="s">
        <v>89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  teks Laporan Hasil Observasi, teks Eksposisi, teks Anekdot , namun memahami dan menganalisis teks Hikayat perlu ditingkatkan</v>
      </c>
      <c r="K26" s="28">
        <f t="shared" si="5"/>
        <v>79.680000000000007</v>
      </c>
      <c r="L26" s="28" t="str">
        <f t="shared" si="6"/>
        <v>B</v>
      </c>
      <c r="M26" s="28">
        <f t="shared" si="7"/>
        <v>79.680000000000007</v>
      </c>
      <c r="N26" s="28" t="str">
        <f t="shared" si="8"/>
        <v>B</v>
      </c>
      <c r="O26" s="36">
        <v>2</v>
      </c>
      <c r="P26" s="28" t="str">
        <f t="shared" si="9"/>
        <v>Memiliki keterampilan menyusun teks Laporan Hasil Observasi, teks Eksposisi, teks Anekdot, namun keterampilan menyusun teks Hikayat perlu ditingkatkan.</v>
      </c>
      <c r="Q26" s="39"/>
      <c r="R26" s="39" t="s">
        <v>8</v>
      </c>
      <c r="S26" s="18"/>
      <c r="T26" s="1">
        <v>80.75</v>
      </c>
      <c r="U26" s="1">
        <v>79.23</v>
      </c>
      <c r="V26" s="1">
        <v>79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78</v>
      </c>
      <c r="AI26" s="1">
        <v>75.72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126058</v>
      </c>
      <c r="C27" s="19" t="s">
        <v>90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3</v>
      </c>
      <c r="J27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7" s="28">
        <f t="shared" si="5"/>
        <v>78.647500000000008</v>
      </c>
      <c r="L27" s="28" t="str">
        <f t="shared" si="6"/>
        <v>B</v>
      </c>
      <c r="M27" s="28">
        <f t="shared" si="7"/>
        <v>78.647500000000008</v>
      </c>
      <c r="N27" s="28" t="str">
        <f t="shared" si="8"/>
        <v>B</v>
      </c>
      <c r="O27" s="36">
        <v>3</v>
      </c>
      <c r="P27" s="28" t="str">
        <f t="shared" si="9"/>
        <v>Memiliki keterampilan menyusun  teks Laporan Hasil Observasi dan teks teks Eksposisi, namun  keterampilan menyusun teks  Anekdot  dan teks Hikayat perlu ditingkatkan.</v>
      </c>
      <c r="Q27" s="39"/>
      <c r="R27" s="39" t="s">
        <v>8</v>
      </c>
      <c r="S27" s="18"/>
      <c r="T27" s="1">
        <v>71.27</v>
      </c>
      <c r="U27" s="1">
        <v>79.62</v>
      </c>
      <c r="V27" s="1">
        <v>77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80</v>
      </c>
      <c r="AI27" s="1">
        <v>76.59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50668</v>
      </c>
      <c r="FK27" s="41">
        <v>50678</v>
      </c>
    </row>
    <row r="28" spans="1:167" x14ac:dyDescent="0.25">
      <c r="A28" s="19">
        <v>18</v>
      </c>
      <c r="B28" s="19">
        <v>126074</v>
      </c>
      <c r="C28" s="19" t="s">
        <v>91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Laporan Hasil Observasi, teks Eksposisi, teks Anekdot, dan teks Hikayat baik lisan maupun tulisan.</v>
      </c>
      <c r="K28" s="28">
        <f t="shared" si="5"/>
        <v>81.8</v>
      </c>
      <c r="L28" s="28" t="str">
        <f t="shared" si="6"/>
        <v>B</v>
      </c>
      <c r="M28" s="28">
        <f t="shared" si="7"/>
        <v>81.8</v>
      </c>
      <c r="N28" s="28" t="str">
        <f t="shared" si="8"/>
        <v>B</v>
      </c>
      <c r="O28" s="36">
        <v>2</v>
      </c>
      <c r="P28" s="28" t="str">
        <f t="shared" si="9"/>
        <v>Memiliki keterampilan menyusun teks Laporan Hasil Observasi, teks Eksposisi, teks Anekdot, namun keterampilan menyusun teks Hikayat perlu ditingkatkan.</v>
      </c>
      <c r="Q28" s="39"/>
      <c r="R28" s="39" t="s">
        <v>8</v>
      </c>
      <c r="S28" s="18"/>
      <c r="T28" s="1">
        <v>85</v>
      </c>
      <c r="U28" s="1">
        <v>85.15</v>
      </c>
      <c r="V28" s="1">
        <v>85</v>
      </c>
      <c r="W28" s="1">
        <v>82.9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83</v>
      </c>
      <c r="AH28" s="1">
        <v>84</v>
      </c>
      <c r="AI28" s="1">
        <v>72.2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126090</v>
      </c>
      <c r="C29" s="19" t="s">
        <v>92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3</v>
      </c>
      <c r="J29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9" s="28">
        <f t="shared" si="5"/>
        <v>79.267499999999998</v>
      </c>
      <c r="L29" s="28" t="str">
        <f t="shared" si="6"/>
        <v>B</v>
      </c>
      <c r="M29" s="28">
        <f t="shared" si="7"/>
        <v>79.267499999999998</v>
      </c>
      <c r="N29" s="28" t="str">
        <f t="shared" si="8"/>
        <v>B</v>
      </c>
      <c r="O29" s="36">
        <v>3</v>
      </c>
      <c r="P29" s="28" t="str">
        <f t="shared" si="9"/>
        <v>Memiliki keterampilan menyusun  teks Laporan Hasil Observasi dan teks teks Eksposisi, namun  keterampilan menyusun teks  Anekdot  dan teks Hikayat perlu ditingkatkan.</v>
      </c>
      <c r="Q29" s="39"/>
      <c r="R29" s="39" t="s">
        <v>8</v>
      </c>
      <c r="S29" s="18"/>
      <c r="T29" s="1">
        <v>79.83</v>
      </c>
      <c r="U29" s="1">
        <v>80.23</v>
      </c>
      <c r="V29" s="1">
        <v>76.599999999999994</v>
      </c>
      <c r="W29" s="1">
        <v>79.3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81</v>
      </c>
      <c r="AH29" s="1">
        <v>78</v>
      </c>
      <c r="AI29" s="1">
        <v>80.069999999999993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50669</v>
      </c>
      <c r="FK29" s="41">
        <v>50679</v>
      </c>
    </row>
    <row r="30" spans="1:167" x14ac:dyDescent="0.25">
      <c r="A30" s="19">
        <v>20</v>
      </c>
      <c r="B30" s="19">
        <v>126106</v>
      </c>
      <c r="C30" s="19" t="s">
        <v>93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3</v>
      </c>
      <c r="J30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0" s="28">
        <f t="shared" si="5"/>
        <v>77.17</v>
      </c>
      <c r="L30" s="28" t="str">
        <f t="shared" si="6"/>
        <v>B</v>
      </c>
      <c r="M30" s="28">
        <f t="shared" si="7"/>
        <v>77.17</v>
      </c>
      <c r="N30" s="28" t="str">
        <f t="shared" si="8"/>
        <v>B</v>
      </c>
      <c r="O30" s="36">
        <v>3</v>
      </c>
      <c r="P30" s="28" t="str">
        <f t="shared" si="9"/>
        <v>Memiliki keterampilan menyusun  teks Laporan Hasil Observasi dan teks teks Eksposisi, namun  keterampilan menyusun teks  Anekdot  dan teks Hikayat perlu ditingkatkan.</v>
      </c>
      <c r="Q30" s="39"/>
      <c r="R30" s="39" t="s">
        <v>8</v>
      </c>
      <c r="S30" s="18"/>
      <c r="T30" s="1">
        <v>78.92</v>
      </c>
      <c r="U30" s="1">
        <v>79.540000000000006</v>
      </c>
      <c r="V30" s="1">
        <v>78.400000000000006</v>
      </c>
      <c r="W30" s="1">
        <v>77.5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75</v>
      </c>
      <c r="AH30" s="1">
        <v>75</v>
      </c>
      <c r="AI30" s="1">
        <v>75.680000000000007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126122</v>
      </c>
      <c r="C31" s="19" t="s">
        <v>94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3</v>
      </c>
      <c r="J31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1" s="28">
        <f t="shared" si="5"/>
        <v>76.81</v>
      </c>
      <c r="L31" s="28" t="str">
        <f t="shared" si="6"/>
        <v>B</v>
      </c>
      <c r="M31" s="28">
        <f t="shared" si="7"/>
        <v>76.81</v>
      </c>
      <c r="N31" s="28" t="str">
        <f t="shared" si="8"/>
        <v>B</v>
      </c>
      <c r="O31" s="36">
        <v>3</v>
      </c>
      <c r="P31" s="28" t="str">
        <f t="shared" si="9"/>
        <v>Memiliki keterampilan menyusun  teks Laporan Hasil Observasi dan teks teks Eksposisi, namun  keterampilan menyusun teks  Anekdot  dan teks Hikayat perlu ditingkatkan.</v>
      </c>
      <c r="Q31" s="39"/>
      <c r="R31" s="39" t="s">
        <v>8</v>
      </c>
      <c r="S31" s="18"/>
      <c r="T31" s="1">
        <v>76.58</v>
      </c>
      <c r="U31" s="1">
        <v>81.849999999999994</v>
      </c>
      <c r="V31" s="1">
        <v>75.400000000000006</v>
      </c>
      <c r="W31" s="1">
        <v>74.5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77</v>
      </c>
      <c r="AH31" s="1">
        <v>74</v>
      </c>
      <c r="AI31" s="1">
        <v>78.239999999999995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50670</v>
      </c>
      <c r="FK31" s="41">
        <v>50680</v>
      </c>
    </row>
    <row r="32" spans="1:167" x14ac:dyDescent="0.25">
      <c r="A32" s="19">
        <v>22</v>
      </c>
      <c r="B32" s="19">
        <v>126138</v>
      </c>
      <c r="C32" s="19" t="s">
        <v>95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  teks Laporan Hasil Observasi, teks Eksposisi, teks Anekdot , namun memahami dan menganalisis teks Hikayat perlu ditingkatkan</v>
      </c>
      <c r="K32" s="28">
        <f t="shared" si="5"/>
        <v>80.260000000000005</v>
      </c>
      <c r="L32" s="28" t="str">
        <f t="shared" si="6"/>
        <v>B</v>
      </c>
      <c r="M32" s="28">
        <f t="shared" si="7"/>
        <v>80.260000000000005</v>
      </c>
      <c r="N32" s="28" t="str">
        <f t="shared" si="8"/>
        <v>B</v>
      </c>
      <c r="O32" s="36">
        <v>2</v>
      </c>
      <c r="P32" s="28" t="str">
        <f t="shared" si="9"/>
        <v>Memiliki keterampilan menyusun teks Laporan Hasil Observasi, teks Eksposisi, teks Anekdot, namun keterampilan menyusun teks Hikayat perlu ditingkatkan.</v>
      </c>
      <c r="Q32" s="39"/>
      <c r="R32" s="39" t="s">
        <v>8</v>
      </c>
      <c r="S32" s="18"/>
      <c r="T32" s="1">
        <v>80.47</v>
      </c>
      <c r="U32" s="1">
        <v>85</v>
      </c>
      <c r="V32" s="1">
        <v>77.2</v>
      </c>
      <c r="W32" s="1">
        <v>79.3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77</v>
      </c>
      <c r="AH32" s="1">
        <v>80</v>
      </c>
      <c r="AI32" s="1">
        <v>76.040000000000006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126154</v>
      </c>
      <c r="C33" s="19" t="s">
        <v>96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  teks Laporan Hasil Observasi, teks Eksposisi, teks Anekdot , namun memahami dan menganalisis teks Hikayat perlu ditingkatkan</v>
      </c>
      <c r="K33" s="28">
        <f t="shared" si="5"/>
        <v>79.472499999999997</v>
      </c>
      <c r="L33" s="28" t="str">
        <f t="shared" si="6"/>
        <v>B</v>
      </c>
      <c r="M33" s="28">
        <f t="shared" si="7"/>
        <v>79.472499999999997</v>
      </c>
      <c r="N33" s="28" t="str">
        <f t="shared" si="8"/>
        <v>B</v>
      </c>
      <c r="O33" s="36">
        <v>3</v>
      </c>
      <c r="P33" s="28" t="str">
        <f t="shared" si="9"/>
        <v>Memiliki keterampilan menyusun  teks Laporan Hasil Observasi dan teks teks Eksposisi, namun  keterampilan menyusun teks  Anekdot  dan teks Hikayat perlu ditingkatkan.</v>
      </c>
      <c r="Q33" s="39"/>
      <c r="R33" s="39" t="s">
        <v>8</v>
      </c>
      <c r="S33" s="18"/>
      <c r="T33" s="1">
        <v>83.8</v>
      </c>
      <c r="U33" s="1">
        <v>76</v>
      </c>
      <c r="V33" s="1">
        <v>79.599999999999994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75</v>
      </c>
      <c r="AH33" s="1">
        <v>80.989999999999995</v>
      </c>
      <c r="AI33" s="1">
        <v>81.900000000000006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126170</v>
      </c>
      <c r="C34" s="19" t="s">
        <v>97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3</v>
      </c>
      <c r="J34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4" s="28">
        <f t="shared" si="5"/>
        <v>78.58</v>
      </c>
      <c r="L34" s="28" t="str">
        <f t="shared" si="6"/>
        <v>B</v>
      </c>
      <c r="M34" s="28">
        <f t="shared" si="7"/>
        <v>78.58</v>
      </c>
      <c r="N34" s="28" t="str">
        <f t="shared" si="8"/>
        <v>B</v>
      </c>
      <c r="O34" s="36">
        <v>3</v>
      </c>
      <c r="P34" s="28" t="str">
        <f t="shared" si="9"/>
        <v>Memiliki keterampilan menyusun  teks Laporan Hasil Observasi dan teks teks Eksposisi, namun  keterampilan menyusun teks  Anekdot  dan teks Hikayat perlu ditingkatkan.</v>
      </c>
      <c r="Q34" s="39"/>
      <c r="R34" s="39" t="s">
        <v>8</v>
      </c>
      <c r="S34" s="18"/>
      <c r="T34" s="1">
        <v>80</v>
      </c>
      <c r="U34" s="1">
        <v>78.31</v>
      </c>
      <c r="V34" s="1">
        <v>80</v>
      </c>
      <c r="W34" s="1">
        <v>77.5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79</v>
      </c>
      <c r="AI34" s="1">
        <v>77.319999999999993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126186</v>
      </c>
      <c r="C35" s="19" t="s">
        <v>98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3</v>
      </c>
      <c r="J35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5" s="28">
        <f t="shared" si="5"/>
        <v>69.75</v>
      </c>
      <c r="L35" s="28" t="str">
        <f t="shared" si="6"/>
        <v>C</v>
      </c>
      <c r="M35" s="28">
        <f t="shared" si="7"/>
        <v>69.75</v>
      </c>
      <c r="N35" s="28" t="str">
        <f t="shared" si="8"/>
        <v>C</v>
      </c>
      <c r="O35" s="36">
        <v>3</v>
      </c>
      <c r="P35" s="28" t="str">
        <f t="shared" si="9"/>
        <v>Memiliki keterampilan menyusun  teks Laporan Hasil Observasi dan teks teks Eksposisi, namun  keterampilan menyusun teks  Anekdot  dan teks Hikayat perlu ditingkatkan.</v>
      </c>
      <c r="Q35" s="39"/>
      <c r="R35" s="39" t="s">
        <v>8</v>
      </c>
      <c r="S35" s="18"/>
      <c r="T35" s="1">
        <v>65</v>
      </c>
      <c r="U35" s="1">
        <v>65</v>
      </c>
      <c r="V35" s="1">
        <v>74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65</v>
      </c>
      <c r="AG35" s="1">
        <v>74</v>
      </c>
      <c r="AH35" s="1">
        <v>65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126202</v>
      </c>
      <c r="C36" s="19" t="s">
        <v>99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3</v>
      </c>
      <c r="J36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6" s="28">
        <f t="shared" si="5"/>
        <v>74.982500000000002</v>
      </c>
      <c r="L36" s="28" t="str">
        <f t="shared" si="6"/>
        <v>C</v>
      </c>
      <c r="M36" s="28">
        <f t="shared" si="7"/>
        <v>74.982500000000002</v>
      </c>
      <c r="N36" s="28" t="str">
        <f t="shared" si="8"/>
        <v>C</v>
      </c>
      <c r="O36" s="36">
        <v>3</v>
      </c>
      <c r="P36" s="28" t="str">
        <f t="shared" si="9"/>
        <v>Memiliki keterampilan menyusun  teks Laporan Hasil Observasi dan teks teks Eksposisi, namun  keterampilan menyusun teks  Anekdot  dan teks Hikayat perlu ditingkatkan.</v>
      </c>
      <c r="Q36" s="39"/>
      <c r="R36" s="39" t="s">
        <v>8</v>
      </c>
      <c r="S36" s="18"/>
      <c r="T36" s="1">
        <v>79</v>
      </c>
      <c r="U36" s="1">
        <v>78</v>
      </c>
      <c r="V36" s="1">
        <v>71.2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75</v>
      </c>
      <c r="AH36" s="1">
        <v>70</v>
      </c>
      <c r="AI36" s="1">
        <v>72.930000000000007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126218</v>
      </c>
      <c r="C37" s="19" t="s">
        <v>100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  teks Laporan Hasil Observasi, teks Eksposisi, teks Anekdot , namun memahami dan menganalisis teks Hikayat perlu ditingkatkan</v>
      </c>
      <c r="K37" s="28">
        <f t="shared" si="5"/>
        <v>79.984999999999999</v>
      </c>
      <c r="L37" s="28" t="str">
        <f t="shared" si="6"/>
        <v>B</v>
      </c>
      <c r="M37" s="28">
        <f t="shared" si="7"/>
        <v>79.984999999999999</v>
      </c>
      <c r="N37" s="28" t="str">
        <f t="shared" si="8"/>
        <v>B</v>
      </c>
      <c r="O37" s="36">
        <v>2</v>
      </c>
      <c r="P37" s="28" t="str">
        <f t="shared" si="9"/>
        <v>Memiliki keterampilan menyusun teks Laporan Hasil Observasi, teks Eksposisi, teks Anekdot, namun keterampilan menyusun teks Hikayat perlu ditingkatkan.</v>
      </c>
      <c r="Q37" s="39"/>
      <c r="R37" s="39" t="s">
        <v>8</v>
      </c>
      <c r="S37" s="18"/>
      <c r="T37" s="1">
        <v>81.180000000000007</v>
      </c>
      <c r="U37" s="1">
        <v>83.77</v>
      </c>
      <c r="V37" s="1">
        <v>77.8</v>
      </c>
      <c r="W37" s="1">
        <v>83.2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78.97</v>
      </c>
      <c r="AI37" s="1">
        <v>78.97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126234</v>
      </c>
      <c r="C38" s="19" t="s">
        <v>101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3</v>
      </c>
      <c r="J38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8" s="28">
        <f t="shared" si="5"/>
        <v>78.747500000000002</v>
      </c>
      <c r="L38" s="28" t="str">
        <f t="shared" si="6"/>
        <v>B</v>
      </c>
      <c r="M38" s="28">
        <f t="shared" si="7"/>
        <v>78.747500000000002</v>
      </c>
      <c r="N38" s="28" t="str">
        <f t="shared" si="8"/>
        <v>B</v>
      </c>
      <c r="O38" s="36">
        <v>3</v>
      </c>
      <c r="P38" s="28" t="str">
        <f t="shared" si="9"/>
        <v>Memiliki keterampilan menyusun  teks Laporan Hasil Observasi dan teks teks Eksposisi, namun  keterampilan menyusun teks  Anekdot  dan teks Hikayat perlu ditingkatkan.</v>
      </c>
      <c r="Q38" s="39"/>
      <c r="R38" s="39" t="s">
        <v>8</v>
      </c>
      <c r="S38" s="18"/>
      <c r="T38" s="1">
        <v>77.08</v>
      </c>
      <c r="U38" s="1">
        <v>81</v>
      </c>
      <c r="V38" s="1">
        <v>74.2</v>
      </c>
      <c r="W38" s="1">
        <v>80.5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83</v>
      </c>
      <c r="AH38" s="1">
        <v>72</v>
      </c>
      <c r="AI38" s="1">
        <v>80.989999999999995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126250</v>
      </c>
      <c r="C39" s="19" t="s">
        <v>102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  teks Laporan Hasil Observasi, teks Eksposisi, teks Anekdot , namun memahami dan menganalisis teks Hikayat perlu ditingkatkan</v>
      </c>
      <c r="K39" s="28">
        <f t="shared" si="5"/>
        <v>79.462500000000006</v>
      </c>
      <c r="L39" s="28" t="str">
        <f t="shared" si="6"/>
        <v>B</v>
      </c>
      <c r="M39" s="28">
        <f t="shared" si="7"/>
        <v>79.462500000000006</v>
      </c>
      <c r="N39" s="28" t="str">
        <f t="shared" si="8"/>
        <v>B</v>
      </c>
      <c r="O39" s="36">
        <v>2</v>
      </c>
      <c r="P39" s="28" t="str">
        <f t="shared" si="9"/>
        <v>Memiliki keterampilan menyusun teks Laporan Hasil Observasi, teks Eksposisi, teks Anekdot, namun keterampilan menyusun teks Hikayat perlu ditingkatkan.</v>
      </c>
      <c r="Q39" s="39"/>
      <c r="R39" s="39" t="s">
        <v>8</v>
      </c>
      <c r="S39" s="18"/>
      <c r="T39" s="1">
        <v>75.59</v>
      </c>
      <c r="U39" s="1">
        <v>84.08</v>
      </c>
      <c r="V39" s="1">
        <v>81</v>
      </c>
      <c r="W39" s="1">
        <v>78.7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83</v>
      </c>
      <c r="AH39" s="1">
        <v>73</v>
      </c>
      <c r="AI39" s="1">
        <v>73.849999999999994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126266</v>
      </c>
      <c r="C40" s="19" t="s">
        <v>103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  teks Laporan Hasil Observasi, teks Eksposisi, teks Anekdot , namun memahami dan menganalisis teks Hikayat perlu ditingkatkan</v>
      </c>
      <c r="K40" s="28">
        <f t="shared" si="5"/>
        <v>80.042500000000004</v>
      </c>
      <c r="L40" s="28" t="str">
        <f t="shared" si="6"/>
        <v>B</v>
      </c>
      <c r="M40" s="28">
        <f t="shared" si="7"/>
        <v>80.042500000000004</v>
      </c>
      <c r="N40" s="28" t="str">
        <f t="shared" si="8"/>
        <v>B</v>
      </c>
      <c r="O40" s="36">
        <v>2</v>
      </c>
      <c r="P40" s="28" t="str">
        <f t="shared" si="9"/>
        <v>Memiliki keterampilan menyusun teks Laporan Hasil Observasi, teks Eksposisi, teks Anekdot, namun keterampilan menyusun teks Hikayat perlu ditingkatkan.</v>
      </c>
      <c r="Q40" s="39"/>
      <c r="R40" s="39" t="s">
        <v>8</v>
      </c>
      <c r="S40" s="18"/>
      <c r="T40" s="1">
        <v>81.89</v>
      </c>
      <c r="U40" s="1">
        <v>81.69</v>
      </c>
      <c r="V40" s="1">
        <v>77.2</v>
      </c>
      <c r="W40" s="1">
        <v>81.400000000000006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81.17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126282</v>
      </c>
      <c r="C41" s="19" t="s">
        <v>104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  teks Laporan Hasil Observasi, teks Eksposisi, teks Anekdot , namun memahami dan menganalisis teks Hikayat perlu ditingkatkan</v>
      </c>
      <c r="K41" s="28">
        <f t="shared" si="5"/>
        <v>79.144999999999996</v>
      </c>
      <c r="L41" s="28" t="str">
        <f t="shared" si="6"/>
        <v>B</v>
      </c>
      <c r="M41" s="28">
        <f t="shared" si="7"/>
        <v>79.144999999999996</v>
      </c>
      <c r="N41" s="28" t="str">
        <f t="shared" si="8"/>
        <v>B</v>
      </c>
      <c r="O41" s="36">
        <v>3</v>
      </c>
      <c r="P41" s="28" t="str">
        <f t="shared" si="9"/>
        <v>Memiliki keterampilan menyusun  teks Laporan Hasil Observasi dan teks teks Eksposisi, namun  keterampilan menyusun teks  Anekdot  dan teks Hikayat perlu ditingkatkan.</v>
      </c>
      <c r="Q41" s="39"/>
      <c r="R41" s="39" t="s">
        <v>8</v>
      </c>
      <c r="S41" s="18"/>
      <c r="T41" s="1">
        <v>79.34</v>
      </c>
      <c r="U41" s="1">
        <v>78.150000000000006</v>
      </c>
      <c r="V41" s="1">
        <v>74.2</v>
      </c>
      <c r="W41" s="1">
        <v>79.599999999999994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83</v>
      </c>
      <c r="AH41" s="1">
        <v>78</v>
      </c>
      <c r="AI41" s="1">
        <v>74.58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126298</v>
      </c>
      <c r="C42" s="19" t="s">
        <v>105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  teks Laporan Hasil Observasi, teks Eksposisi, teks Anekdot , namun memahami dan menganalisis teks Hikayat perlu ditingkatkan</v>
      </c>
      <c r="K42" s="28">
        <f t="shared" si="5"/>
        <v>80.28</v>
      </c>
      <c r="L42" s="28" t="str">
        <f t="shared" si="6"/>
        <v>B</v>
      </c>
      <c r="M42" s="28">
        <f t="shared" si="7"/>
        <v>80.28</v>
      </c>
      <c r="N42" s="28" t="str">
        <f t="shared" si="8"/>
        <v>B</v>
      </c>
      <c r="O42" s="36">
        <v>2</v>
      </c>
      <c r="P42" s="28" t="str">
        <f t="shared" si="9"/>
        <v>Memiliki keterampilan menyusun teks Laporan Hasil Observasi, teks Eksposisi, teks Anekdot, namun keterampilan menyusun teks Hikayat perlu ditingkatkan.</v>
      </c>
      <c r="Q42" s="39"/>
      <c r="R42" s="39" t="s">
        <v>8</v>
      </c>
      <c r="S42" s="18"/>
      <c r="T42" s="1">
        <v>81.67</v>
      </c>
      <c r="U42" s="1">
        <v>76.150000000000006</v>
      </c>
      <c r="V42" s="1">
        <v>80.2</v>
      </c>
      <c r="W42" s="1">
        <v>80.8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85</v>
      </c>
      <c r="AH42" s="1">
        <v>79.150000000000006</v>
      </c>
      <c r="AI42" s="1">
        <v>78.97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126314</v>
      </c>
      <c r="C43" s="19" t="s">
        <v>106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  teks Laporan Hasil Observasi, teks Eksposisi, teks Anekdot , namun memahami dan menganalisis teks Hikayat perlu ditingkatkan</v>
      </c>
      <c r="K43" s="28">
        <f t="shared" si="5"/>
        <v>79.63</v>
      </c>
      <c r="L43" s="28" t="str">
        <f t="shared" si="6"/>
        <v>B</v>
      </c>
      <c r="M43" s="28">
        <f t="shared" si="7"/>
        <v>79.63</v>
      </c>
      <c r="N43" s="28" t="str">
        <f t="shared" si="8"/>
        <v>B</v>
      </c>
      <c r="O43" s="36">
        <v>2</v>
      </c>
      <c r="P43" s="28" t="str">
        <f t="shared" si="9"/>
        <v>Memiliki keterampilan menyusun teks Laporan Hasil Observasi, teks Eksposisi, teks Anekdot, namun keterampilan menyusun teks Hikayat perlu ditingkatkan.</v>
      </c>
      <c r="Q43" s="39"/>
      <c r="R43" s="39" t="s">
        <v>8</v>
      </c>
      <c r="S43" s="18"/>
      <c r="T43" s="1">
        <v>81.53</v>
      </c>
      <c r="U43" s="1">
        <v>78.62</v>
      </c>
      <c r="V43" s="1">
        <v>78.400000000000006</v>
      </c>
      <c r="W43" s="1">
        <v>80.8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79.52</v>
      </c>
      <c r="AI43" s="1">
        <v>79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126330</v>
      </c>
      <c r="C44" s="19" t="s">
        <v>107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  teks Laporan Hasil Observasi, teks Eksposisi, teks Anekdot , namun memahami dan menganalisis teks Hikayat perlu ditingkatkan</v>
      </c>
      <c r="K44" s="28">
        <f t="shared" si="5"/>
        <v>80.72</v>
      </c>
      <c r="L44" s="28" t="str">
        <f t="shared" si="6"/>
        <v>B</v>
      </c>
      <c r="M44" s="28">
        <f t="shared" si="7"/>
        <v>80.72</v>
      </c>
      <c r="N44" s="28" t="str">
        <f t="shared" si="8"/>
        <v>B</v>
      </c>
      <c r="O44" s="36">
        <v>2</v>
      </c>
      <c r="P44" s="28" t="str">
        <f t="shared" si="9"/>
        <v>Memiliki keterampilan menyusun teks Laporan Hasil Observasi, teks Eksposisi, teks Anekdot, namun keterampilan menyusun teks Hikayat perlu ditingkatkan.</v>
      </c>
      <c r="Q44" s="39"/>
      <c r="R44" s="39" t="s">
        <v>8</v>
      </c>
      <c r="S44" s="18"/>
      <c r="T44" s="1">
        <v>84.01</v>
      </c>
      <c r="U44" s="1">
        <v>83.08</v>
      </c>
      <c r="V44" s="1">
        <v>83.2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83.33</v>
      </c>
      <c r="AG44" s="1">
        <v>80</v>
      </c>
      <c r="AH44" s="1">
        <v>82.27</v>
      </c>
      <c r="AI44" s="1">
        <v>77.28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126346</v>
      </c>
      <c r="C45" s="19" t="s">
        <v>108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  teks Laporan Hasil Observasi, teks Eksposisi, teks Anekdot , namun memahami dan menganalisis teks Hikayat perlu ditingkatkan</v>
      </c>
      <c r="K45" s="28">
        <f t="shared" si="5"/>
        <v>78.25</v>
      </c>
      <c r="L45" s="28" t="str">
        <f t="shared" si="6"/>
        <v>B</v>
      </c>
      <c r="M45" s="28">
        <f t="shared" si="7"/>
        <v>78.25</v>
      </c>
      <c r="N45" s="28" t="str">
        <f t="shared" si="8"/>
        <v>B</v>
      </c>
      <c r="O45" s="36">
        <v>3</v>
      </c>
      <c r="P45" s="28" t="str">
        <f t="shared" si="9"/>
        <v>Memiliki keterampilan menyusun  teks Laporan Hasil Observasi dan teks teks Eksposisi, namun  keterampilan menyusun teks  Anekdot  dan teks Hikayat perlu ditingkatkan.</v>
      </c>
      <c r="Q45" s="39"/>
      <c r="R45" s="39" t="s">
        <v>8</v>
      </c>
      <c r="S45" s="18"/>
      <c r="T45" s="1">
        <v>80.75</v>
      </c>
      <c r="U45" s="1">
        <v>74.23</v>
      </c>
      <c r="V45" s="1">
        <v>77.8</v>
      </c>
      <c r="W45" s="1">
        <v>76.3</v>
      </c>
      <c r="X45" s="1"/>
      <c r="Y45" s="1"/>
      <c r="Z45" s="1"/>
      <c r="AA45" s="1"/>
      <c r="AB45" s="1"/>
      <c r="AC45" s="1"/>
      <c r="AD45" s="1"/>
      <c r="AE45" s="18"/>
      <c r="AF45" s="1">
        <v>74</v>
      </c>
      <c r="AG45" s="1">
        <v>78</v>
      </c>
      <c r="AH45" s="1">
        <v>78</v>
      </c>
      <c r="AI45" s="1">
        <v>83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126362</v>
      </c>
      <c r="C46" s="19" t="s">
        <v>109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  teks Laporan Hasil Observasi, teks Eksposisi, teks Anekdot , namun memahami dan menganalisis teks Hikayat perlu ditingkatkan</v>
      </c>
      <c r="K46" s="28">
        <f t="shared" si="5"/>
        <v>77.34</v>
      </c>
      <c r="L46" s="28" t="str">
        <f t="shared" si="6"/>
        <v>B</v>
      </c>
      <c r="M46" s="28">
        <f t="shared" si="7"/>
        <v>77.34</v>
      </c>
      <c r="N46" s="28" t="str">
        <f t="shared" si="8"/>
        <v>B</v>
      </c>
      <c r="O46" s="36">
        <v>3</v>
      </c>
      <c r="P46" s="28" t="str">
        <f t="shared" si="9"/>
        <v>Memiliki keterampilan menyusun  teks Laporan Hasil Observasi dan teks teks Eksposisi, namun  keterampilan menyusun teks  Anekdot  dan teks Hikayat perlu ditingkatkan.</v>
      </c>
      <c r="Q46" s="39"/>
      <c r="R46" s="39" t="s">
        <v>8</v>
      </c>
      <c r="S46" s="18"/>
      <c r="T46" s="1">
        <v>78.489999999999995</v>
      </c>
      <c r="U46" s="1">
        <v>72.540000000000006</v>
      </c>
      <c r="V46" s="1">
        <v>76.599999999999994</v>
      </c>
      <c r="W46" s="1">
        <v>76.599999999999994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78</v>
      </c>
      <c r="AH46" s="1">
        <v>74</v>
      </c>
      <c r="AI46" s="1">
        <v>79.36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79.361111111111114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126378</v>
      </c>
      <c r="C11" s="19" t="s">
        <v>124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 teks Laporan Hasil Observasi, teks Eksposisi, teks Anekdot , namun memahami dan menganalisis teks Hikayat perlu ditingkatkan</v>
      </c>
      <c r="K11" s="28">
        <f t="shared" ref="K11:K50" si="5">IF((COUNTA(AF11:AO11)&gt;0),AVERAGE(AF11:AO11),"")</f>
        <v>79.5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Laporan Hasil Observasi, teks Eksposisi, teks Anekdot, namun keterampilan menyusun teks Hikayat perlu ditingkatkan.</v>
      </c>
      <c r="Q11" s="39"/>
      <c r="R11" s="39" t="s">
        <v>8</v>
      </c>
      <c r="S11" s="18"/>
      <c r="T11" s="1">
        <v>82</v>
      </c>
      <c r="U11" s="1">
        <v>83</v>
      </c>
      <c r="V11" s="1">
        <v>80</v>
      </c>
      <c r="W11" s="1">
        <v>75.069999999999993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71</v>
      </c>
      <c r="AH11" s="1">
        <v>80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126394</v>
      </c>
      <c r="C12" s="19" t="s">
        <v>125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  teks Laporan Hasil Observasi, teks Eksposisi, teks Anekdot , namun memahami dan menganalisis teks Hikayat perlu ditingkatkan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keterampilan menyusun teks Laporan Hasil Observasi, teks Eksposisi, teks Anekdot, namun keterampilan menyusun teks Hikayat perlu ditingkatkan.</v>
      </c>
      <c r="Q12" s="39"/>
      <c r="R12" s="39" t="s">
        <v>8</v>
      </c>
      <c r="S12" s="18"/>
      <c r="T12" s="1">
        <v>79</v>
      </c>
      <c r="U12" s="1">
        <v>80</v>
      </c>
      <c r="V12" s="1">
        <v>88</v>
      </c>
      <c r="W12" s="1">
        <v>71.900000000000006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126410</v>
      </c>
      <c r="C13" s="19" t="s">
        <v>126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  teks Laporan Hasil Observasi, teks Eksposisi, teks Anekdot , namun memahami dan menganalisis teks Hikayat perlu ditingkatkan</v>
      </c>
      <c r="K13" s="28">
        <f t="shared" si="5"/>
        <v>80.832499999999996</v>
      </c>
      <c r="L13" s="28" t="str">
        <f t="shared" si="6"/>
        <v>B</v>
      </c>
      <c r="M13" s="28">
        <f t="shared" si="7"/>
        <v>80.832499999999996</v>
      </c>
      <c r="N13" s="28" t="str">
        <f t="shared" si="8"/>
        <v>B</v>
      </c>
      <c r="O13" s="36">
        <v>2</v>
      </c>
      <c r="P13" s="28" t="str">
        <f t="shared" si="9"/>
        <v>Memiliki keterampilan menyusun teks Laporan Hasil Observasi, teks Eksposisi, teks Anekdot, namun keterampilan menyusun teks Hikayat perlu ditingkatkan.</v>
      </c>
      <c r="Q13" s="39"/>
      <c r="R13" s="39" t="s">
        <v>8</v>
      </c>
      <c r="S13" s="18"/>
      <c r="T13" s="1">
        <v>83</v>
      </c>
      <c r="U13" s="1">
        <v>82.72</v>
      </c>
      <c r="V13" s="1">
        <v>83</v>
      </c>
      <c r="W13" s="1">
        <v>78.88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75</v>
      </c>
      <c r="AH13" s="1">
        <v>84.33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50681</v>
      </c>
      <c r="FK13" s="41">
        <v>50691</v>
      </c>
    </row>
    <row r="14" spans="1:167" x14ac:dyDescent="0.25">
      <c r="A14" s="19">
        <v>4</v>
      </c>
      <c r="B14" s="19">
        <v>126426</v>
      </c>
      <c r="C14" s="19" t="s">
        <v>127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3</v>
      </c>
      <c r="J14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14" s="28">
        <f t="shared" si="5"/>
        <v>78.167500000000004</v>
      </c>
      <c r="L14" s="28" t="str">
        <f t="shared" si="6"/>
        <v>B</v>
      </c>
      <c r="M14" s="28">
        <f t="shared" si="7"/>
        <v>78.167500000000004</v>
      </c>
      <c r="N14" s="28" t="str">
        <f t="shared" si="8"/>
        <v>B</v>
      </c>
      <c r="O14" s="36">
        <v>3</v>
      </c>
      <c r="P14" s="28" t="str">
        <f t="shared" si="9"/>
        <v>Memiliki keterampilan menyusun  teks Laporan Hasil Observasi dan teks teks Eksposisi, namun  keterampilan menyusun teks  Anekdot  dan teks Hikayat perlu ditingkatkan.</v>
      </c>
      <c r="Q14" s="39"/>
      <c r="R14" s="39" t="s">
        <v>8</v>
      </c>
      <c r="S14" s="18"/>
      <c r="T14" s="1">
        <v>76.06</v>
      </c>
      <c r="U14" s="1">
        <v>79.040000000000006</v>
      </c>
      <c r="V14" s="1">
        <v>75</v>
      </c>
      <c r="W14" s="1">
        <v>78.239999999999995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68</v>
      </c>
      <c r="AH14" s="1">
        <v>80.67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126442</v>
      </c>
      <c r="C15" s="19" t="s">
        <v>128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3</v>
      </c>
      <c r="J15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15" s="28">
        <f t="shared" si="5"/>
        <v>79.167500000000004</v>
      </c>
      <c r="L15" s="28" t="str">
        <f t="shared" si="6"/>
        <v>B</v>
      </c>
      <c r="M15" s="28">
        <f t="shared" si="7"/>
        <v>79.167500000000004</v>
      </c>
      <c r="N15" s="28" t="str">
        <f t="shared" si="8"/>
        <v>B</v>
      </c>
      <c r="O15" s="36">
        <v>3</v>
      </c>
      <c r="P15" s="28" t="str">
        <f t="shared" si="9"/>
        <v>Memiliki keterampilan menyusun  teks Laporan Hasil Observasi dan teks teks Eksposisi, namun  keterampilan menyusun teks  Anekdot  dan teks Hikayat perlu ditingkatkan.</v>
      </c>
      <c r="Q15" s="39"/>
      <c r="R15" s="39" t="s">
        <v>8</v>
      </c>
      <c r="S15" s="18"/>
      <c r="T15" s="1">
        <v>76.94</v>
      </c>
      <c r="U15" s="1">
        <v>77.98</v>
      </c>
      <c r="V15" s="1">
        <v>74.77</v>
      </c>
      <c r="W15" s="1">
        <v>78.56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72</v>
      </c>
      <c r="AH15" s="1">
        <v>83.67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50682</v>
      </c>
      <c r="FK15" s="41">
        <v>50692</v>
      </c>
    </row>
    <row r="16" spans="1:167" x14ac:dyDescent="0.25">
      <c r="A16" s="19">
        <v>6</v>
      </c>
      <c r="B16" s="19">
        <v>126458</v>
      </c>
      <c r="C16" s="19" t="s">
        <v>129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3</v>
      </c>
      <c r="J16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16" s="28">
        <f t="shared" si="5"/>
        <v>81.414999999999992</v>
      </c>
      <c r="L16" s="28" t="str">
        <f t="shared" si="6"/>
        <v>B</v>
      </c>
      <c r="M16" s="28">
        <f t="shared" si="7"/>
        <v>81.414999999999992</v>
      </c>
      <c r="N16" s="28" t="str">
        <f t="shared" si="8"/>
        <v>B</v>
      </c>
      <c r="O16" s="36">
        <v>2</v>
      </c>
      <c r="P16" s="28" t="str">
        <f t="shared" si="9"/>
        <v>Memiliki keterampilan menyusun teks Laporan Hasil Observasi, teks Eksposisi, teks Anekdot, namun keterampilan menyusun teks Hikayat perlu ditingkatkan.</v>
      </c>
      <c r="Q16" s="39"/>
      <c r="R16" s="39" t="s">
        <v>8</v>
      </c>
      <c r="S16" s="18"/>
      <c r="T16" s="1">
        <v>79.16</v>
      </c>
      <c r="U16" s="1">
        <v>79</v>
      </c>
      <c r="V16" s="1">
        <v>76.069999999999993</v>
      </c>
      <c r="W16" s="1">
        <v>78.239999999999995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74</v>
      </c>
      <c r="AH16" s="1">
        <v>83.33</v>
      </c>
      <c r="AI16" s="1">
        <v>84.33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126474</v>
      </c>
      <c r="C17" s="19" t="s">
        <v>130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  teks Laporan Hasil Observasi, teks Eksposisi, teks Anekdot , namun memahami dan menganalisis teks Hikayat perlu ditingkatkan</v>
      </c>
      <c r="K17" s="28">
        <f t="shared" si="5"/>
        <v>81.835000000000008</v>
      </c>
      <c r="L17" s="28" t="str">
        <f t="shared" si="6"/>
        <v>B</v>
      </c>
      <c r="M17" s="28">
        <f t="shared" si="7"/>
        <v>81.835000000000008</v>
      </c>
      <c r="N17" s="28" t="str">
        <f t="shared" si="8"/>
        <v>B</v>
      </c>
      <c r="O17" s="36">
        <v>2</v>
      </c>
      <c r="P17" s="28" t="str">
        <f t="shared" si="9"/>
        <v>Memiliki keterampilan menyusun teks Laporan Hasil Observasi, teks Eksposisi, teks Anekdot, namun keterampilan menyusun teks Hikayat perlu ditingkatkan.</v>
      </c>
      <c r="Q17" s="39"/>
      <c r="R17" s="39" t="s">
        <v>8</v>
      </c>
      <c r="S17" s="18"/>
      <c r="T17" s="1">
        <v>78.86</v>
      </c>
      <c r="U17" s="1">
        <v>77.55</v>
      </c>
      <c r="V17" s="1">
        <v>88</v>
      </c>
      <c r="W17" s="1">
        <v>75.709999999999994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79</v>
      </c>
      <c r="AH17" s="1">
        <v>83.67</v>
      </c>
      <c r="AI17" s="1">
        <v>80.67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50683</v>
      </c>
      <c r="FK17" s="41">
        <v>50693</v>
      </c>
    </row>
    <row r="18" spans="1:167" x14ac:dyDescent="0.25">
      <c r="A18" s="19">
        <v>8</v>
      </c>
      <c r="B18" s="19">
        <v>126490</v>
      </c>
      <c r="C18" s="19" t="s">
        <v>131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  teks Laporan Hasil Observasi, teks Eksposisi, teks Anekdot , namun memahami dan menganalisis teks Hikayat perlu ditingkatkan</v>
      </c>
      <c r="K18" s="28">
        <f t="shared" si="5"/>
        <v>80.917500000000004</v>
      </c>
      <c r="L18" s="28" t="str">
        <f t="shared" si="6"/>
        <v>B</v>
      </c>
      <c r="M18" s="28">
        <f t="shared" si="7"/>
        <v>80.917500000000004</v>
      </c>
      <c r="N18" s="28" t="str">
        <f t="shared" si="8"/>
        <v>B</v>
      </c>
      <c r="O18" s="36">
        <v>2</v>
      </c>
      <c r="P18" s="28" t="str">
        <f t="shared" si="9"/>
        <v>Memiliki keterampilan menyusun teks Laporan Hasil Observasi, teks Eksposisi, teks Anekdot, namun keterampilan menyusun teks Hikayat perlu ditingkatkan.</v>
      </c>
      <c r="Q18" s="39"/>
      <c r="R18" s="39" t="s">
        <v>8</v>
      </c>
      <c r="S18" s="18"/>
      <c r="T18" s="1">
        <v>80</v>
      </c>
      <c r="U18" s="1">
        <v>79.38</v>
      </c>
      <c r="V18" s="1">
        <v>76.930000000000007</v>
      </c>
      <c r="W18" s="1">
        <v>81.73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77</v>
      </c>
      <c r="AH18" s="1">
        <v>80</v>
      </c>
      <c r="AI18" s="1">
        <v>83.67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126522</v>
      </c>
      <c r="C19" s="19" t="s">
        <v>132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  teks Laporan Hasil Observasi, teks Eksposisi, teks Anekdot , namun memahami dan menganalisis teks Hikayat perlu ditingkatkan</v>
      </c>
      <c r="K19" s="28">
        <f t="shared" si="5"/>
        <v>81.75</v>
      </c>
      <c r="L19" s="28" t="str">
        <f t="shared" si="6"/>
        <v>B</v>
      </c>
      <c r="M19" s="28">
        <f t="shared" si="7"/>
        <v>81.75</v>
      </c>
      <c r="N19" s="28" t="str">
        <f t="shared" si="8"/>
        <v>B</v>
      </c>
      <c r="O19" s="36">
        <v>2</v>
      </c>
      <c r="P19" s="28" t="str">
        <f t="shared" si="9"/>
        <v>Memiliki keterampilan menyusun teks Laporan Hasil Observasi, teks Eksposisi, teks Anekdot, namun keterampilan menyusun teks Hikayat perlu ditingkatkan.</v>
      </c>
      <c r="Q19" s="39"/>
      <c r="R19" s="39" t="s">
        <v>8</v>
      </c>
      <c r="S19" s="18"/>
      <c r="T19" s="1">
        <v>78.72</v>
      </c>
      <c r="U19" s="1">
        <v>85</v>
      </c>
      <c r="V19" s="1">
        <v>79.97</v>
      </c>
      <c r="W19" s="1">
        <v>79.2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81</v>
      </c>
      <c r="AH19" s="1">
        <v>82.67</v>
      </c>
      <c r="AI19" s="1">
        <v>83.33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50684</v>
      </c>
      <c r="FK19" s="41">
        <v>50694</v>
      </c>
    </row>
    <row r="20" spans="1:167" x14ac:dyDescent="0.25">
      <c r="A20" s="19">
        <v>10</v>
      </c>
      <c r="B20" s="19">
        <v>126538</v>
      </c>
      <c r="C20" s="19" t="s">
        <v>133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  teks Laporan Hasil Observasi, teks Eksposisi, teks Anekdot , namun memahami dan menganalisis teks Hikayat perlu ditingkatkan</v>
      </c>
      <c r="K20" s="28">
        <f t="shared" si="5"/>
        <v>82.335000000000008</v>
      </c>
      <c r="L20" s="28" t="str">
        <f t="shared" si="6"/>
        <v>B</v>
      </c>
      <c r="M20" s="28">
        <f t="shared" si="7"/>
        <v>82.335000000000008</v>
      </c>
      <c r="N20" s="28" t="str">
        <f t="shared" si="8"/>
        <v>B</v>
      </c>
      <c r="O20" s="36">
        <v>2</v>
      </c>
      <c r="P20" s="28" t="str">
        <f t="shared" si="9"/>
        <v>Memiliki keterampilan menyusun teks Laporan Hasil Observasi, teks Eksposisi, teks Anekdot, namun keterampilan menyusun teks Hikayat perlu ditingkatkan.</v>
      </c>
      <c r="Q20" s="39"/>
      <c r="R20" s="39" t="s">
        <v>8</v>
      </c>
      <c r="S20" s="18"/>
      <c r="T20" s="1">
        <v>88</v>
      </c>
      <c r="U20" s="1">
        <v>82.05</v>
      </c>
      <c r="V20" s="1">
        <v>73.47</v>
      </c>
      <c r="W20" s="1">
        <v>77.290000000000006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82</v>
      </c>
      <c r="AH20" s="1">
        <v>84.67</v>
      </c>
      <c r="AI20" s="1">
        <v>83.67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126554</v>
      </c>
      <c r="C21" s="19" t="s">
        <v>134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  teks Laporan Hasil Observasi, teks Eksposisi, teks Anekdot , namun memahami dan menganalisis teks Hikayat perlu ditingkatkan</v>
      </c>
      <c r="K21" s="28">
        <f t="shared" si="5"/>
        <v>79.75</v>
      </c>
      <c r="L21" s="28" t="str">
        <f t="shared" si="6"/>
        <v>B</v>
      </c>
      <c r="M21" s="28">
        <f t="shared" si="7"/>
        <v>79.75</v>
      </c>
      <c r="N21" s="28" t="str">
        <f t="shared" si="8"/>
        <v>B</v>
      </c>
      <c r="O21" s="36">
        <v>2</v>
      </c>
      <c r="P21" s="28" t="str">
        <f t="shared" si="9"/>
        <v>Memiliki keterampilan menyusun teks Laporan Hasil Observasi, teks Eksposisi, teks Anekdot, namun keterampilan menyusun teks Hikayat perlu ditingkatkan.</v>
      </c>
      <c r="Q21" s="39"/>
      <c r="R21" s="39" t="s">
        <v>8</v>
      </c>
      <c r="S21" s="18"/>
      <c r="T21" s="1">
        <v>77.39</v>
      </c>
      <c r="U21" s="1">
        <v>77.989999999999995</v>
      </c>
      <c r="V21" s="1">
        <v>73.900000000000006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70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50685</v>
      </c>
      <c r="FK21" s="41">
        <v>50695</v>
      </c>
    </row>
    <row r="22" spans="1:167" x14ac:dyDescent="0.25">
      <c r="A22" s="19">
        <v>12</v>
      </c>
      <c r="B22" s="19">
        <v>126570</v>
      </c>
      <c r="C22" s="19" t="s">
        <v>135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  teks Laporan Hasil Observasi, teks Eksposisi, teks Anekdot , namun memahami dan menganalisis teks Hikayat perlu ditingkatkan</v>
      </c>
      <c r="K22" s="28">
        <f t="shared" si="5"/>
        <v>80.417500000000004</v>
      </c>
      <c r="L22" s="28" t="str">
        <f t="shared" si="6"/>
        <v>B</v>
      </c>
      <c r="M22" s="28">
        <f t="shared" si="7"/>
        <v>80.417500000000004</v>
      </c>
      <c r="N22" s="28" t="str">
        <f t="shared" si="8"/>
        <v>B</v>
      </c>
      <c r="O22" s="36">
        <v>2</v>
      </c>
      <c r="P22" s="28" t="str">
        <f t="shared" si="9"/>
        <v>Memiliki keterampilan menyusun teks Laporan Hasil Observasi, teks Eksposisi, teks Anekdot, namun keterampilan menyusun teks Hikayat perlu ditingkatkan.</v>
      </c>
      <c r="Q22" s="39"/>
      <c r="R22" s="39" t="s">
        <v>8</v>
      </c>
      <c r="S22" s="18"/>
      <c r="T22" s="1">
        <v>79.010000000000005</v>
      </c>
      <c r="U22" s="1">
        <v>88</v>
      </c>
      <c r="V22" s="1">
        <v>74.77</v>
      </c>
      <c r="W22" s="1">
        <v>78.239999999999995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70</v>
      </c>
      <c r="AH22" s="1">
        <v>85</v>
      </c>
      <c r="AI22" s="1">
        <v>82.67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126586</v>
      </c>
      <c r="C23" s="19" t="s">
        <v>136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  teks Laporan Hasil Observasi, teks Eksposisi, teks Anekdot , namun memahami dan menganalisis teks Hikayat perlu ditingkatkan</v>
      </c>
      <c r="K23" s="28">
        <f t="shared" si="5"/>
        <v>81.917500000000004</v>
      </c>
      <c r="L23" s="28" t="str">
        <f t="shared" si="6"/>
        <v>B</v>
      </c>
      <c r="M23" s="28">
        <f t="shared" si="7"/>
        <v>81.917500000000004</v>
      </c>
      <c r="N23" s="28" t="str">
        <f t="shared" si="8"/>
        <v>B</v>
      </c>
      <c r="O23" s="36">
        <v>2</v>
      </c>
      <c r="P23" s="28" t="str">
        <f t="shared" si="9"/>
        <v>Memiliki keterampilan menyusun teks Laporan Hasil Observasi, teks Eksposisi, teks Anekdot, namun keterampilan menyusun teks Hikayat perlu ditingkatkan.</v>
      </c>
      <c r="Q23" s="39"/>
      <c r="R23" s="39" t="s">
        <v>8</v>
      </c>
      <c r="S23" s="18"/>
      <c r="T23" s="1">
        <v>83</v>
      </c>
      <c r="U23" s="1">
        <v>88</v>
      </c>
      <c r="V23" s="1">
        <v>75.2</v>
      </c>
      <c r="W23" s="1">
        <v>74.760000000000005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85</v>
      </c>
      <c r="AI23" s="1">
        <v>84.67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50686</v>
      </c>
      <c r="FK23" s="41">
        <v>50696</v>
      </c>
    </row>
    <row r="24" spans="1:167" x14ac:dyDescent="0.25">
      <c r="A24" s="19">
        <v>14</v>
      </c>
      <c r="B24" s="19">
        <v>126602</v>
      </c>
      <c r="C24" s="19" t="s">
        <v>137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3</v>
      </c>
      <c r="J24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4" s="28">
        <f t="shared" si="5"/>
        <v>80.5</v>
      </c>
      <c r="L24" s="28" t="str">
        <f t="shared" si="6"/>
        <v>B</v>
      </c>
      <c r="M24" s="28">
        <f t="shared" si="7"/>
        <v>80.5</v>
      </c>
      <c r="N24" s="28" t="str">
        <f t="shared" si="8"/>
        <v>B</v>
      </c>
      <c r="O24" s="36">
        <v>2</v>
      </c>
      <c r="P24" s="28" t="str">
        <f t="shared" si="9"/>
        <v>Memiliki keterampilan menyusun teks Laporan Hasil Observasi, teks Eksposisi, teks Anekdot, namun keterampilan menyusun teks Hikayat perlu ditingkatkan.</v>
      </c>
      <c r="Q24" s="39"/>
      <c r="R24" s="39" t="s">
        <v>8</v>
      </c>
      <c r="S24" s="18"/>
      <c r="T24" s="1">
        <v>79</v>
      </c>
      <c r="U24" s="1">
        <v>79</v>
      </c>
      <c r="V24" s="1">
        <v>74.33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73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126618</v>
      </c>
      <c r="C25" s="19" t="s">
        <v>138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3</v>
      </c>
      <c r="J25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Memiliki keterampilan menyusun teks Laporan Hasil Observasi, teks Eksposisi, teks Anekdot, namun keterampilan menyusun teks Hikayat perlu ditingkatkan.</v>
      </c>
      <c r="Q25" s="39"/>
      <c r="R25" s="39" t="s">
        <v>8</v>
      </c>
      <c r="S25" s="18"/>
      <c r="T25" s="1">
        <v>79</v>
      </c>
      <c r="U25" s="1">
        <v>80.94</v>
      </c>
      <c r="V25" s="1">
        <v>77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73</v>
      </c>
      <c r="AH25" s="1">
        <v>83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50687</v>
      </c>
      <c r="FK25" s="41">
        <v>50697</v>
      </c>
    </row>
    <row r="26" spans="1:167" x14ac:dyDescent="0.25">
      <c r="A26" s="19">
        <v>16</v>
      </c>
      <c r="B26" s="19">
        <v>126634</v>
      </c>
      <c r="C26" s="19" t="s">
        <v>139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  teks Laporan Hasil Observasi, teks Eksposisi, teks Anekdot , namun memahami dan menganalisis teks Hikayat perlu ditingkatkan</v>
      </c>
      <c r="K26" s="28">
        <f t="shared" si="5"/>
        <v>81.582499999999996</v>
      </c>
      <c r="L26" s="28" t="str">
        <f t="shared" si="6"/>
        <v>B</v>
      </c>
      <c r="M26" s="28">
        <f t="shared" si="7"/>
        <v>81.582499999999996</v>
      </c>
      <c r="N26" s="28" t="str">
        <f t="shared" si="8"/>
        <v>B</v>
      </c>
      <c r="O26" s="36">
        <v>2</v>
      </c>
      <c r="P26" s="28" t="str">
        <f t="shared" si="9"/>
        <v>Memiliki keterampilan menyusun teks Laporan Hasil Observasi, teks Eksposisi, teks Anekdot, namun keterampilan menyusun teks Hikayat perlu ditingkatkan.</v>
      </c>
      <c r="Q26" s="39"/>
      <c r="R26" s="39" t="s">
        <v>8</v>
      </c>
      <c r="S26" s="18"/>
      <c r="T26" s="1">
        <v>79.31</v>
      </c>
      <c r="U26" s="1">
        <v>81.22</v>
      </c>
      <c r="V26" s="1">
        <v>80</v>
      </c>
      <c r="W26" s="1">
        <v>78.239999999999995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83.33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126650</v>
      </c>
      <c r="C27" s="19" t="s">
        <v>140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  teks Laporan Hasil Observasi, teks Eksposisi, teks Anekdot , namun memahami dan menganalisis teks Hikayat perlu ditingkatkan</v>
      </c>
      <c r="K27" s="28">
        <f t="shared" si="5"/>
        <v>82.4375</v>
      </c>
      <c r="L27" s="28" t="str">
        <f t="shared" si="6"/>
        <v>B</v>
      </c>
      <c r="M27" s="28">
        <f t="shared" si="7"/>
        <v>82.4375</v>
      </c>
      <c r="N27" s="28" t="str">
        <f t="shared" si="8"/>
        <v>B</v>
      </c>
      <c r="O27" s="36">
        <v>2</v>
      </c>
      <c r="P27" s="28" t="str">
        <f t="shared" si="9"/>
        <v>Memiliki keterampilan menyusun teks Laporan Hasil Observasi, teks Eksposisi, teks Anekdot, namun keterampilan menyusun teks Hikayat perlu ditingkatkan.</v>
      </c>
      <c r="Q27" s="39"/>
      <c r="R27" s="39" t="s">
        <v>8</v>
      </c>
      <c r="S27" s="18"/>
      <c r="T27" s="1">
        <v>82</v>
      </c>
      <c r="U27" s="1">
        <v>84</v>
      </c>
      <c r="V27" s="1">
        <v>80.400000000000006</v>
      </c>
      <c r="W27" s="1">
        <v>80.78</v>
      </c>
      <c r="X27" s="1"/>
      <c r="Y27" s="1"/>
      <c r="Z27" s="1"/>
      <c r="AA27" s="1"/>
      <c r="AB27" s="1"/>
      <c r="AC27" s="1"/>
      <c r="AD27" s="1"/>
      <c r="AE27" s="18"/>
      <c r="AF27" s="1">
        <v>83.75</v>
      </c>
      <c r="AG27" s="1">
        <v>80</v>
      </c>
      <c r="AH27" s="1">
        <v>83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50688</v>
      </c>
      <c r="FK27" s="41">
        <v>50698</v>
      </c>
    </row>
    <row r="28" spans="1:167" x14ac:dyDescent="0.25">
      <c r="A28" s="19">
        <v>18</v>
      </c>
      <c r="B28" s="19">
        <v>126666</v>
      </c>
      <c r="C28" s="19" t="s">
        <v>141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3</v>
      </c>
      <c r="J28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8" s="28">
        <f t="shared" si="5"/>
        <v>80.5</v>
      </c>
      <c r="L28" s="28" t="str">
        <f t="shared" si="6"/>
        <v>B</v>
      </c>
      <c r="M28" s="28">
        <f t="shared" si="7"/>
        <v>80.5</v>
      </c>
      <c r="N28" s="28" t="str">
        <f t="shared" si="8"/>
        <v>B</v>
      </c>
      <c r="O28" s="36">
        <v>2</v>
      </c>
      <c r="P28" s="28" t="str">
        <f t="shared" si="9"/>
        <v>Memiliki keterampilan menyusun teks Laporan Hasil Observasi, teks Eksposisi, teks Anekdot, namun keterampilan menyusun teks Hikayat perlu ditingkatkan.</v>
      </c>
      <c r="Q28" s="39"/>
      <c r="R28" s="39" t="s">
        <v>8</v>
      </c>
      <c r="S28" s="18"/>
      <c r="T28" s="1">
        <v>76.349999999999994</v>
      </c>
      <c r="U28" s="1">
        <v>79.84</v>
      </c>
      <c r="V28" s="1">
        <v>73.900000000000006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78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126682</v>
      </c>
      <c r="C29" s="19" t="s">
        <v>142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3</v>
      </c>
      <c r="J29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29" s="28">
        <f t="shared" si="5"/>
        <v>78.875</v>
      </c>
      <c r="L29" s="28" t="str">
        <f t="shared" si="6"/>
        <v>B</v>
      </c>
      <c r="M29" s="28">
        <f t="shared" si="7"/>
        <v>78.875</v>
      </c>
      <c r="N29" s="28" t="str">
        <f t="shared" si="8"/>
        <v>B</v>
      </c>
      <c r="O29" s="36">
        <v>3</v>
      </c>
      <c r="P29" s="28" t="str">
        <f t="shared" si="9"/>
        <v>Memiliki keterampilan menyusun  teks Laporan Hasil Observasi dan teks teks Eksposisi, namun  keterampilan menyusun teks  Anekdot  dan teks Hikayat perlu ditingkatkan.</v>
      </c>
      <c r="Q29" s="39"/>
      <c r="R29" s="39" t="s">
        <v>8</v>
      </c>
      <c r="S29" s="18"/>
      <c r="T29" s="1">
        <v>78.72</v>
      </c>
      <c r="U29" s="1">
        <v>81.42</v>
      </c>
      <c r="V29" s="1">
        <v>76.069999999999993</v>
      </c>
      <c r="W29" s="1">
        <v>75.39</v>
      </c>
      <c r="X29" s="1"/>
      <c r="Y29" s="1"/>
      <c r="Z29" s="1"/>
      <c r="AA29" s="1"/>
      <c r="AB29" s="1"/>
      <c r="AC29" s="1"/>
      <c r="AD29" s="1"/>
      <c r="AE29" s="18"/>
      <c r="AF29" s="1">
        <v>74</v>
      </c>
      <c r="AG29" s="1">
        <v>83</v>
      </c>
      <c r="AH29" s="1">
        <v>78</v>
      </c>
      <c r="AI29" s="1">
        <v>80.5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50689</v>
      </c>
      <c r="FK29" s="41">
        <v>50699</v>
      </c>
    </row>
    <row r="30" spans="1:167" x14ac:dyDescent="0.25">
      <c r="A30" s="19">
        <v>20</v>
      </c>
      <c r="B30" s="19">
        <v>126698</v>
      </c>
      <c r="C30" s="19" t="s">
        <v>143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  teks Laporan Hasil Observasi, teks Eksposisi, teks Anekdot , namun memahami dan menganalisis teks Hikayat perlu ditingkatkan</v>
      </c>
      <c r="K30" s="28">
        <f t="shared" si="5"/>
        <v>83.167500000000004</v>
      </c>
      <c r="L30" s="28" t="str">
        <f t="shared" si="6"/>
        <v>B</v>
      </c>
      <c r="M30" s="28">
        <f t="shared" si="7"/>
        <v>83.167500000000004</v>
      </c>
      <c r="N30" s="28" t="str">
        <f t="shared" si="8"/>
        <v>B</v>
      </c>
      <c r="O30" s="36">
        <v>2</v>
      </c>
      <c r="P30" s="28" t="str">
        <f t="shared" si="9"/>
        <v>Memiliki keterampilan menyusun teks Laporan Hasil Observasi, teks Eksposisi, teks Anekdot, namun keterampilan menyusun teks Hikayat perlu ditingkatkan.</v>
      </c>
      <c r="Q30" s="39"/>
      <c r="R30" s="39" t="s">
        <v>8</v>
      </c>
      <c r="S30" s="18"/>
      <c r="T30" s="1">
        <v>82</v>
      </c>
      <c r="U30" s="1">
        <v>85</v>
      </c>
      <c r="V30" s="1">
        <v>77.37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83.67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126714</v>
      </c>
      <c r="C31" s="19" t="s">
        <v>144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  teks Laporan Hasil Observasi, teks Eksposisi, teks Anekdot , namun memahami dan menganalisis teks Hikayat perlu ditingkatkan</v>
      </c>
      <c r="K31" s="28">
        <f t="shared" si="5"/>
        <v>81.894999999999996</v>
      </c>
      <c r="L31" s="28" t="str">
        <f t="shared" si="6"/>
        <v>B</v>
      </c>
      <c r="M31" s="28">
        <f t="shared" si="7"/>
        <v>81.894999999999996</v>
      </c>
      <c r="N31" s="28" t="str">
        <f t="shared" si="8"/>
        <v>B</v>
      </c>
      <c r="O31" s="36">
        <v>2</v>
      </c>
      <c r="P31" s="28" t="str">
        <f t="shared" si="9"/>
        <v>Memiliki keterampilan menyusun teks Laporan Hasil Observasi, teks Eksposisi, teks Anekdot, namun keterampilan menyusun teks Hikayat perlu ditingkatkan.</v>
      </c>
      <c r="Q31" s="39"/>
      <c r="R31" s="39" t="s">
        <v>8</v>
      </c>
      <c r="S31" s="18"/>
      <c r="T31" s="1">
        <v>85</v>
      </c>
      <c r="U31" s="1">
        <v>81.2</v>
      </c>
      <c r="V31" s="1">
        <v>78.23</v>
      </c>
      <c r="W31" s="1">
        <v>80.459999999999994</v>
      </c>
      <c r="X31" s="1"/>
      <c r="Y31" s="1"/>
      <c r="Z31" s="1"/>
      <c r="AA31" s="1"/>
      <c r="AB31" s="1"/>
      <c r="AC31" s="1"/>
      <c r="AD31" s="1"/>
      <c r="AE31" s="18"/>
      <c r="AF31" s="1">
        <v>84.25</v>
      </c>
      <c r="AG31" s="1">
        <v>79</v>
      </c>
      <c r="AH31" s="1">
        <v>84.33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50690</v>
      </c>
      <c r="FK31" s="41">
        <v>50700</v>
      </c>
    </row>
    <row r="32" spans="1:167" x14ac:dyDescent="0.25">
      <c r="A32" s="19">
        <v>22</v>
      </c>
      <c r="B32" s="19">
        <v>126730</v>
      </c>
      <c r="C32" s="19" t="s">
        <v>145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3</v>
      </c>
      <c r="J32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2" s="28">
        <f t="shared" si="5"/>
        <v>78.125</v>
      </c>
      <c r="L32" s="28" t="str">
        <f t="shared" si="6"/>
        <v>B</v>
      </c>
      <c r="M32" s="28">
        <f t="shared" si="7"/>
        <v>78.125</v>
      </c>
      <c r="N32" s="28" t="str">
        <f t="shared" si="8"/>
        <v>B</v>
      </c>
      <c r="O32" s="36">
        <v>3</v>
      </c>
      <c r="P32" s="28" t="str">
        <f t="shared" si="9"/>
        <v>Memiliki keterampilan menyusun  teks Laporan Hasil Observasi dan teks teks Eksposisi, namun  keterampilan menyusun teks  Anekdot  dan teks Hikayat perlu ditingkatkan.</v>
      </c>
      <c r="Q32" s="39"/>
      <c r="R32" s="39" t="s">
        <v>8</v>
      </c>
      <c r="S32" s="18"/>
      <c r="T32" s="1">
        <v>74.28</v>
      </c>
      <c r="U32" s="1">
        <v>75.39</v>
      </c>
      <c r="V32" s="1">
        <v>80</v>
      </c>
      <c r="W32" s="1">
        <v>73.17</v>
      </c>
      <c r="X32" s="1"/>
      <c r="Y32" s="1"/>
      <c r="Z32" s="1"/>
      <c r="AA32" s="1"/>
      <c r="AB32" s="1"/>
      <c r="AC32" s="1"/>
      <c r="AD32" s="1"/>
      <c r="AE32" s="18"/>
      <c r="AF32" s="1">
        <v>83.5</v>
      </c>
      <c r="AG32" s="1">
        <v>77</v>
      </c>
      <c r="AH32" s="1">
        <v>70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126746</v>
      </c>
      <c r="C33" s="19" t="s">
        <v>146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  teks Laporan Hasil Observasi, teks Eksposisi, teks Anekdot , namun memahami dan menganalisis teks Hikayat perlu ditingkatkan</v>
      </c>
      <c r="K33" s="28">
        <f t="shared" si="5"/>
        <v>82.25</v>
      </c>
      <c r="L33" s="28" t="str">
        <f t="shared" si="6"/>
        <v>B</v>
      </c>
      <c r="M33" s="28">
        <f t="shared" si="7"/>
        <v>82.25</v>
      </c>
      <c r="N33" s="28" t="str">
        <f t="shared" si="8"/>
        <v>B</v>
      </c>
      <c r="O33" s="36">
        <v>2</v>
      </c>
      <c r="P33" s="28" t="str">
        <f t="shared" si="9"/>
        <v>Memiliki keterampilan menyusun teks Laporan Hasil Observasi, teks Eksposisi, teks Anekdot, namun keterampilan menyusun teks Hikayat perlu ditingkatkan.</v>
      </c>
      <c r="Q33" s="39"/>
      <c r="R33" s="39" t="s">
        <v>8</v>
      </c>
      <c r="S33" s="18"/>
      <c r="T33" s="1">
        <v>88</v>
      </c>
      <c r="U33" s="1">
        <v>82.98</v>
      </c>
      <c r="V33" s="1">
        <v>78.23</v>
      </c>
      <c r="W33" s="1">
        <v>78.88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84</v>
      </c>
      <c r="AH33" s="1">
        <v>83.67</v>
      </c>
      <c r="AI33" s="1">
        <v>83.33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126762</v>
      </c>
      <c r="C34" s="19" t="s">
        <v>147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  teks Laporan Hasil Observasi, teks Eksposisi, teks Anekdot , namun memahami dan menganalisis teks Hikayat perlu ditingkatkan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Memiliki keterampilan menyusun teks Laporan Hasil Observasi, teks Eksposisi, teks Anekdot, namun keterampilan menyusun teks Hikayat perlu ditingkatkan.</v>
      </c>
      <c r="Q34" s="39"/>
      <c r="R34" s="39" t="s">
        <v>8</v>
      </c>
      <c r="S34" s="18"/>
      <c r="T34" s="1">
        <v>79.31</v>
      </c>
      <c r="U34" s="1">
        <v>82.42</v>
      </c>
      <c r="V34" s="1">
        <v>77.37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84</v>
      </c>
      <c r="AH34" s="1">
        <v>83.33</v>
      </c>
      <c r="AI34" s="1">
        <v>83.67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126778</v>
      </c>
      <c r="C35" s="19" t="s">
        <v>148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3</v>
      </c>
      <c r="J35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Memiliki keterampilan menyusun teks Laporan Hasil Observasi, teks Eksposisi, teks Anekdot, namun keterampilan menyusun teks Hikayat perlu ditingkatkan.</v>
      </c>
      <c r="Q35" s="39"/>
      <c r="R35" s="39" t="s">
        <v>8</v>
      </c>
      <c r="S35" s="18"/>
      <c r="T35" s="1">
        <v>77.09</v>
      </c>
      <c r="U35" s="1">
        <v>76.37</v>
      </c>
      <c r="V35" s="1">
        <v>74.77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77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126794</v>
      </c>
      <c r="C36" s="19" t="s">
        <v>149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teks Laporan Hasil Observasi, teks Eksposisi, teks Anekdot, dan teks Hikayat baik lisan maupun tulisan.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Memiliki keterampilan menyusun teks Laporan Hasil Observasi, teks Eksposisi, teks Anekdot, namun keterampilan menyusun teks Hikayat perlu ditingkatkan.</v>
      </c>
      <c r="Q36" s="39"/>
      <c r="R36" s="39" t="s">
        <v>8</v>
      </c>
      <c r="S36" s="18"/>
      <c r="T36" s="1">
        <v>83.07</v>
      </c>
      <c r="U36" s="1">
        <v>85</v>
      </c>
      <c r="V36" s="1">
        <v>88</v>
      </c>
      <c r="W36" s="1">
        <v>82.68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82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126810</v>
      </c>
      <c r="C37" s="19" t="s">
        <v>150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3</v>
      </c>
      <c r="J37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7" s="28">
        <f t="shared" si="5"/>
        <v>79.082499999999996</v>
      </c>
      <c r="L37" s="28" t="str">
        <f t="shared" si="6"/>
        <v>B</v>
      </c>
      <c r="M37" s="28">
        <f t="shared" si="7"/>
        <v>79.082499999999996</v>
      </c>
      <c r="N37" s="28" t="str">
        <f t="shared" si="8"/>
        <v>B</v>
      </c>
      <c r="O37" s="36">
        <v>3</v>
      </c>
      <c r="P37" s="28" t="str">
        <f t="shared" si="9"/>
        <v>Memiliki keterampilan menyusun  teks Laporan Hasil Observasi dan teks teks Eksposisi, namun  keterampilan menyusun teks  Anekdot  dan teks Hikayat perlu ditingkatkan.</v>
      </c>
      <c r="Q37" s="39"/>
      <c r="R37" s="39" t="s">
        <v>8</v>
      </c>
      <c r="S37" s="18"/>
      <c r="T37" s="1">
        <v>74</v>
      </c>
      <c r="U37" s="1">
        <v>77.48</v>
      </c>
      <c r="V37" s="1">
        <v>76.069999999999993</v>
      </c>
      <c r="W37" s="1">
        <v>79.2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70</v>
      </c>
      <c r="AH37" s="1">
        <v>80</v>
      </c>
      <c r="AI37" s="1">
        <v>83.33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126826</v>
      </c>
      <c r="C38" s="19" t="s">
        <v>151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3</v>
      </c>
      <c r="J38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8" s="28">
        <f t="shared" si="5"/>
        <v>80.167500000000004</v>
      </c>
      <c r="L38" s="28" t="str">
        <f t="shared" si="6"/>
        <v>B</v>
      </c>
      <c r="M38" s="28">
        <f t="shared" si="7"/>
        <v>80.167500000000004</v>
      </c>
      <c r="N38" s="28" t="str">
        <f t="shared" si="8"/>
        <v>B</v>
      </c>
      <c r="O38" s="36">
        <v>2</v>
      </c>
      <c r="P38" s="28" t="str">
        <f t="shared" si="9"/>
        <v>Memiliki keterampilan menyusun teks Laporan Hasil Observasi, teks Eksposisi, teks Anekdot, namun keterampilan menyusun teks Hikayat perlu ditingkatkan.</v>
      </c>
      <c r="Q38" s="39"/>
      <c r="R38" s="39" t="s">
        <v>8</v>
      </c>
      <c r="S38" s="18"/>
      <c r="T38" s="1">
        <v>77.680000000000007</v>
      </c>
      <c r="U38" s="1">
        <v>82</v>
      </c>
      <c r="V38" s="1">
        <v>78.67</v>
      </c>
      <c r="W38" s="1">
        <v>77.290000000000006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73</v>
      </c>
      <c r="AH38" s="1">
        <v>84.67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126842</v>
      </c>
      <c r="C39" s="19" t="s">
        <v>152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3</v>
      </c>
      <c r="J39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39" s="28">
        <f t="shared" si="5"/>
        <v>78.75</v>
      </c>
      <c r="L39" s="28" t="str">
        <f t="shared" si="6"/>
        <v>B</v>
      </c>
      <c r="M39" s="28">
        <f t="shared" si="7"/>
        <v>78.75</v>
      </c>
      <c r="N39" s="28" t="str">
        <f t="shared" si="8"/>
        <v>B</v>
      </c>
      <c r="O39" s="36">
        <v>3</v>
      </c>
      <c r="P39" s="28" t="str">
        <f t="shared" si="9"/>
        <v>Memiliki keterampilan menyusun  teks Laporan Hasil Observasi dan teks teks Eksposisi, namun  keterampilan menyusun teks  Anekdot  dan teks Hikayat perlu ditingkatkan.</v>
      </c>
      <c r="Q39" s="39"/>
      <c r="R39" s="39" t="s">
        <v>8</v>
      </c>
      <c r="S39" s="18"/>
      <c r="T39" s="1">
        <v>80</v>
      </c>
      <c r="U39" s="1">
        <v>88</v>
      </c>
      <c r="V39" s="1">
        <v>72.599999999999994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75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126858</v>
      </c>
      <c r="C40" s="19" t="s">
        <v>153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  teks Laporan Hasil Observasi, teks Eksposisi, teks Anekdot , namun memahami dan menganalisis teks Hikayat perlu ditingkatkan</v>
      </c>
      <c r="K40" s="28">
        <f t="shared" si="5"/>
        <v>83.417500000000004</v>
      </c>
      <c r="L40" s="28" t="str">
        <f t="shared" si="6"/>
        <v>B</v>
      </c>
      <c r="M40" s="28">
        <f t="shared" si="7"/>
        <v>83.417500000000004</v>
      </c>
      <c r="N40" s="28" t="str">
        <f t="shared" si="8"/>
        <v>B</v>
      </c>
      <c r="O40" s="36">
        <v>2</v>
      </c>
      <c r="P40" s="28" t="str">
        <f t="shared" si="9"/>
        <v>Memiliki keterampilan menyusun teks Laporan Hasil Observasi, teks Eksposisi, teks Anekdot, namun keterampilan menyusun teks Hikayat perlu ditingkatkan.</v>
      </c>
      <c r="Q40" s="39"/>
      <c r="R40" s="39" t="s">
        <v>8</v>
      </c>
      <c r="S40" s="18"/>
      <c r="T40" s="1">
        <v>85</v>
      </c>
      <c r="U40" s="1">
        <v>82.53</v>
      </c>
      <c r="V40" s="1">
        <v>79.099999999999994</v>
      </c>
      <c r="W40" s="1">
        <v>77.61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84</v>
      </c>
      <c r="AI40" s="1">
        <v>83.67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126874</v>
      </c>
      <c r="C41" s="19" t="s">
        <v>154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3</v>
      </c>
      <c r="J41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41" s="28">
        <f t="shared" si="5"/>
        <v>79.085000000000008</v>
      </c>
      <c r="L41" s="28" t="str">
        <f t="shared" si="6"/>
        <v>B</v>
      </c>
      <c r="M41" s="28">
        <f t="shared" si="7"/>
        <v>79.085000000000008</v>
      </c>
      <c r="N41" s="28" t="str">
        <f t="shared" si="8"/>
        <v>B</v>
      </c>
      <c r="O41" s="36">
        <v>3</v>
      </c>
      <c r="P41" s="28" t="str">
        <f t="shared" si="9"/>
        <v>Memiliki keterampilan menyusun  teks Laporan Hasil Observasi dan teks teks Eksposisi, namun  keterampilan menyusun teks  Anekdot  dan teks Hikayat perlu ditingkatkan.</v>
      </c>
      <c r="Q41" s="39"/>
      <c r="R41" s="39" t="s">
        <v>8</v>
      </c>
      <c r="S41" s="18"/>
      <c r="T41" s="1">
        <v>78.13</v>
      </c>
      <c r="U41" s="1">
        <v>80.39</v>
      </c>
      <c r="V41" s="1">
        <v>75.63</v>
      </c>
      <c r="W41" s="1">
        <v>82.05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71</v>
      </c>
      <c r="AH41" s="1">
        <v>81.67</v>
      </c>
      <c r="AI41" s="1">
        <v>83.67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126890</v>
      </c>
      <c r="C42" s="19" t="s">
        <v>155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  teks Laporan Hasil Observasi, teks Eksposisi, teks Anekdot , namun memahami dan menganalisis teks Hikayat perlu ditingkatkan</v>
      </c>
      <c r="K42" s="28">
        <f t="shared" si="5"/>
        <v>80.25</v>
      </c>
      <c r="L42" s="28" t="str">
        <f t="shared" si="6"/>
        <v>B</v>
      </c>
      <c r="M42" s="28">
        <f t="shared" si="7"/>
        <v>80.25</v>
      </c>
      <c r="N42" s="28" t="str">
        <f t="shared" si="8"/>
        <v>B</v>
      </c>
      <c r="O42" s="36">
        <v>2</v>
      </c>
      <c r="P42" s="28" t="str">
        <f t="shared" si="9"/>
        <v>Memiliki keterampilan menyusun teks Laporan Hasil Observasi, teks Eksposisi, teks Anekdot, namun keterampilan menyusun teks Hikayat perlu ditingkatkan.</v>
      </c>
      <c r="Q42" s="39"/>
      <c r="R42" s="39" t="s">
        <v>8</v>
      </c>
      <c r="S42" s="18"/>
      <c r="T42" s="1">
        <v>79.75</v>
      </c>
      <c r="U42" s="1">
        <v>81.72</v>
      </c>
      <c r="V42" s="1">
        <v>88</v>
      </c>
      <c r="W42" s="1">
        <v>76.34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83</v>
      </c>
      <c r="AH42" s="1">
        <v>81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126906</v>
      </c>
      <c r="C43" s="19" t="s">
        <v>156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  teks Laporan Hasil Observasi, teks Eksposisi, teks Anekdot , namun memahami dan menganalisis teks Hikayat perlu ditingkatkan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>Memiliki keterampilan menyusun teks Laporan Hasil Observasi, teks Eksposisi, teks Anekdot, namun keterampilan menyusun teks Hikayat perlu ditingkatkan.</v>
      </c>
      <c r="Q43" s="39"/>
      <c r="R43" s="39" t="s">
        <v>8</v>
      </c>
      <c r="S43" s="18"/>
      <c r="T43" s="1">
        <v>83.44</v>
      </c>
      <c r="U43" s="1">
        <v>82.56</v>
      </c>
      <c r="V43" s="1">
        <v>82.13</v>
      </c>
      <c r="W43" s="1">
        <v>81.099999999999994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77</v>
      </c>
      <c r="AH43" s="1">
        <v>82.67</v>
      </c>
      <c r="AI43" s="1">
        <v>83.33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126922</v>
      </c>
      <c r="C44" s="19" t="s">
        <v>157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  teks Laporan Hasil Observasi, teks Eksposisi, teks Anekdot , namun memahami dan menganalisis teks Hikayat perlu ditingkatkan</v>
      </c>
      <c r="K44" s="28">
        <f t="shared" si="5"/>
        <v>80.25</v>
      </c>
      <c r="L44" s="28" t="str">
        <f t="shared" si="6"/>
        <v>B</v>
      </c>
      <c r="M44" s="28">
        <f t="shared" si="7"/>
        <v>80.25</v>
      </c>
      <c r="N44" s="28" t="str">
        <f t="shared" si="8"/>
        <v>B</v>
      </c>
      <c r="O44" s="36">
        <v>2</v>
      </c>
      <c r="P44" s="28" t="str">
        <f t="shared" si="9"/>
        <v>Memiliki keterampilan menyusun teks Laporan Hasil Observasi, teks Eksposisi, teks Anekdot, namun keterampilan menyusun teks Hikayat perlu ditingkatkan.</v>
      </c>
      <c r="Q44" s="39"/>
      <c r="R44" s="39" t="s">
        <v>8</v>
      </c>
      <c r="S44" s="18"/>
      <c r="T44" s="1">
        <v>79.599999999999994</v>
      </c>
      <c r="U44" s="1">
        <v>81.010000000000005</v>
      </c>
      <c r="V44" s="1">
        <v>76.5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76</v>
      </c>
      <c r="AH44" s="1">
        <v>84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126938</v>
      </c>
      <c r="C45" s="19" t="s">
        <v>158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3</v>
      </c>
      <c r="J45" s="28" t="str">
        <f t="shared" si="4"/>
        <v>Memiliki kemampuan dalam memahami dan menganalisis  teks Laporan Hasil Observasi dan teks teks Eksposisi baik lisan maupun tulisan, namun memahami dan menganalisis teks Anekdot  dan teks Hikayat perlu ditingkatkan.</v>
      </c>
      <c r="K45" s="28">
        <f t="shared" si="5"/>
        <v>79.25</v>
      </c>
      <c r="L45" s="28" t="str">
        <f t="shared" si="6"/>
        <v>B</v>
      </c>
      <c r="M45" s="28">
        <f t="shared" si="7"/>
        <v>79.25</v>
      </c>
      <c r="N45" s="28" t="str">
        <f t="shared" si="8"/>
        <v>B</v>
      </c>
      <c r="O45" s="36">
        <v>3</v>
      </c>
      <c r="P45" s="28" t="str">
        <f t="shared" si="9"/>
        <v>Memiliki keterampilan menyusun  teks Laporan Hasil Observasi dan teks teks Eksposisi, namun  keterampilan menyusun teks  Anekdot  dan teks Hikayat perlu ditingkatkan.</v>
      </c>
      <c r="Q45" s="39"/>
      <c r="R45" s="39" t="s">
        <v>8</v>
      </c>
      <c r="S45" s="18"/>
      <c r="T45" s="1">
        <v>80.05</v>
      </c>
      <c r="U45" s="1">
        <v>82.95</v>
      </c>
      <c r="V45" s="1">
        <v>76.930000000000007</v>
      </c>
      <c r="W45" s="1">
        <v>77.930000000000007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78</v>
      </c>
      <c r="AH45" s="1">
        <v>78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79.8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2019-12-13T08:11:00Z</dcterms:modified>
  <cp:category/>
</cp:coreProperties>
</file>