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D:\SMA 9 SEMARANG\DAFTAR NILAI TP 1920\NILAI GANJIL KELAS X DAN XII\SIAP UPLOAD\"/>
    </mc:Choice>
  </mc:AlternateContent>
  <xr:revisionPtr revIDLastSave="0" documentId="13_ncr:1_{A19AC956-BB29-445A-B6CD-592D3523427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X-MIPA 5" sheetId="1" r:id="rId1"/>
    <sheet name="X-MIPA 6" sheetId="2" r:id="rId2"/>
    <sheet name="X-MIPA 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K48" i="3"/>
  <c r="L48" i="3" s="1"/>
  <c r="J48" i="3"/>
  <c r="G48" i="3"/>
  <c r="H48" i="3" s="1"/>
  <c r="F48" i="3"/>
  <c r="E48" i="3"/>
  <c r="P47" i="3"/>
  <c r="M47" i="3"/>
  <c r="N47" i="3" s="1"/>
  <c r="K47" i="3"/>
  <c r="L47" i="3" s="1"/>
  <c r="J47" i="3"/>
  <c r="G47" i="3"/>
  <c r="H47" i="3" s="1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K50" i="2"/>
  <c r="L50" i="2" s="1"/>
  <c r="J50" i="2"/>
  <c r="G50" i="2"/>
  <c r="H50" i="2" s="1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N48" i="2"/>
  <c r="M48" i="2"/>
  <c r="K48" i="2"/>
  <c r="L48" i="2" s="1"/>
  <c r="J48" i="2"/>
  <c r="G48" i="2"/>
  <c r="H48" i="2" s="1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L45" i="2"/>
  <c r="K45" i="2"/>
  <c r="J45" i="2"/>
  <c r="G45" i="2"/>
  <c r="H45" i="2" s="1"/>
  <c r="E45" i="2"/>
  <c r="F45" i="2" s="1"/>
  <c r="P44" i="2"/>
  <c r="M44" i="2"/>
  <c r="N44" i="2" s="1"/>
  <c r="L44" i="2"/>
  <c r="K44" i="2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L41" i="2"/>
  <c r="K41" i="2"/>
  <c r="J41" i="2"/>
  <c r="G41" i="2"/>
  <c r="H41" i="2" s="1"/>
  <c r="E41" i="2"/>
  <c r="F41" i="2" s="1"/>
  <c r="P40" i="2"/>
  <c r="M40" i="2"/>
  <c r="N40" i="2" s="1"/>
  <c r="L40" i="2"/>
  <c r="K40" i="2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L37" i="2"/>
  <c r="K37" i="2"/>
  <c r="J37" i="2"/>
  <c r="G37" i="2"/>
  <c r="H37" i="2" s="1"/>
  <c r="E37" i="2"/>
  <c r="F37" i="2" s="1"/>
  <c r="P36" i="2"/>
  <c r="M36" i="2"/>
  <c r="N36" i="2" s="1"/>
  <c r="L36" i="2"/>
  <c r="K36" i="2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L33" i="2"/>
  <c r="K33" i="2"/>
  <c r="J33" i="2"/>
  <c r="G33" i="2"/>
  <c r="H33" i="2" s="1"/>
  <c r="E33" i="2"/>
  <c r="F33" i="2" s="1"/>
  <c r="P32" i="2"/>
  <c r="M32" i="2"/>
  <c r="N32" i="2" s="1"/>
  <c r="L32" i="2"/>
  <c r="K32" i="2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L29" i="2"/>
  <c r="K29" i="2"/>
  <c r="J29" i="2"/>
  <c r="G29" i="2"/>
  <c r="H29" i="2" s="1"/>
  <c r="E29" i="2"/>
  <c r="F29" i="2" s="1"/>
  <c r="P28" i="2"/>
  <c r="M28" i="2"/>
  <c r="N28" i="2" s="1"/>
  <c r="L28" i="2"/>
  <c r="K28" i="2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L25" i="2"/>
  <c r="K25" i="2"/>
  <c r="J25" i="2"/>
  <c r="G25" i="2"/>
  <c r="H25" i="2" s="1"/>
  <c r="E25" i="2"/>
  <c r="F25" i="2" s="1"/>
  <c r="P24" i="2"/>
  <c r="M24" i="2"/>
  <c r="N24" i="2" s="1"/>
  <c r="L24" i="2"/>
  <c r="K24" i="2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L21" i="2"/>
  <c r="K21" i="2"/>
  <c r="J21" i="2"/>
  <c r="G21" i="2"/>
  <c r="H21" i="2" s="1"/>
  <c r="E21" i="2"/>
  <c r="F21" i="2" s="1"/>
  <c r="P20" i="2"/>
  <c r="M20" i="2"/>
  <c r="N20" i="2" s="1"/>
  <c r="L20" i="2"/>
  <c r="K20" i="2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L17" i="2"/>
  <c r="K17" i="2"/>
  <c r="J17" i="2"/>
  <c r="G17" i="2"/>
  <c r="H17" i="2" s="1"/>
  <c r="E17" i="2"/>
  <c r="F17" i="2" s="1"/>
  <c r="P16" i="2"/>
  <c r="M16" i="2"/>
  <c r="N16" i="2" s="1"/>
  <c r="L16" i="2"/>
  <c r="K16" i="2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N14" i="2"/>
  <c r="M14" i="2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N12" i="2"/>
  <c r="M12" i="2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N48" i="1"/>
  <c r="M48" i="1"/>
  <c r="K48" i="1"/>
  <c r="L48" i="1" s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K53" i="1"/>
  <c r="K52" i="1"/>
  <c r="H11" i="1"/>
  <c r="K54" i="1"/>
  <c r="K52" i="2"/>
  <c r="H11" i="3"/>
  <c r="K54" i="3"/>
  <c r="K53" i="3"/>
  <c r="K52" i="3"/>
  <c r="K54" i="2"/>
</calcChain>
</file>

<file path=xl/sharedStrings.xml><?xml version="1.0" encoding="utf-8"?>
<sst xmlns="http://schemas.openxmlformats.org/spreadsheetml/2006/main" count="669" uniqueCount="197">
  <si>
    <t>DAFTAR NILAI SISWA SMAN 9 SEMARANG SEMESTER GASAL TAHUN PELAJARAN 2019/2020</t>
  </si>
  <si>
    <t>Guru :</t>
  </si>
  <si>
    <t>Rokhis Rukhiyanto S.Pd.Gr.</t>
  </si>
  <si>
    <t>Kelas X-MIPA 5</t>
  </si>
  <si>
    <t>Mapel :</t>
  </si>
  <si>
    <t>Bahasa Indonesia [ Kelompok A (Wajib)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</si>
  <si>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</si>
  <si>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</si>
  <si>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</si>
  <si>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</si>
  <si>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</si>
  <si>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</si>
  <si>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</si>
  <si>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</si>
  <si>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</si>
  <si>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</si>
  <si>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</si>
  <si>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</si>
  <si>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</si>
  <si>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</si>
  <si>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</si>
  <si>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</si>
  <si>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</si>
  <si>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</si>
  <si>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</si>
  <si>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</si>
  <si>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</si>
  <si>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</si>
  <si>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</si>
  <si>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</si>
  <si>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</si>
  <si>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</si>
  <si>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</si>
  <si>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</si>
  <si>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</si>
  <si>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</si>
  <si>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</si>
  <si>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</si>
  <si>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</si>
  <si>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</si>
  <si>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</si>
  <si>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</si>
  <si>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</si>
  <si>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</si>
  <si>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</si>
  <si>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</si>
  <si>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</si>
  <si>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</si>
  <si>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</si>
  <si>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</si>
  <si>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</si>
  <si>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</si>
  <si>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</si>
  <si>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</si>
  <si>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</si>
  <si>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AFRIZAL RAKAY KAUTSAR</t>
  </si>
  <si>
    <t>Predikat &amp; Deskripsi Pengetahuan</t>
  </si>
  <si>
    <t>ACUAN MENGISI DESKRIPSI</t>
  </si>
  <si>
    <t>AINUN ANNISAA ADEN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</si>
  <si>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</si>
  <si>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</si>
  <si>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</si>
  <si>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</si>
  <si>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</si>
  <si>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</si>
  <si>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</si>
  <si>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</si>
  <si>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</si>
  <si>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</si>
  <si>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</si>
  <si>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</si>
  <si>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</si>
  <si>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</si>
  <si>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</si>
  <si>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</si>
  <si>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</si>
  <si>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</si>
  <si>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</si>
  <si>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</si>
  <si>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</si>
  <si>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Predikat &amp; Deskripsi Keterampilan</t>
  </si>
  <si>
    <t>GALIH TYASTAMA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</si>
  <si>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</si>
  <si>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</si>
  <si>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</si>
  <si>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</si>
  <si>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</si>
  <si>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</si>
  <si>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</si>
  <si>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</si>
  <si>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</si>
  <si>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</si>
  <si>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</si>
  <si>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</si>
  <si>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</si>
  <si>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</si>
  <si>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</si>
  <si>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TURFENIKA KAMILASANTI</t>
  </si>
  <si>
    <t>ULINUCHA AFIFAH BENING NURANI</t>
  </si>
  <si>
    <t>WAHYU EKA PUTRI RAHMAWATI</t>
  </si>
  <si>
    <t>WARDATUS SYIFA</t>
  </si>
  <si>
    <t>WIBISANA PAUNDRA ADHITAMA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</si>
  <si>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</si>
  <si>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</si>
  <si>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</si>
  <si>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</si>
  <si>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</si>
  <si>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</si>
  <si>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</si>
  <si>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</si>
  <si>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</si>
  <si>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</si>
  <si>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</si>
  <si>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</si>
  <si>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</si>
  <si>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</si>
  <si>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</si>
  <si>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</si>
  <si>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</si>
  <si>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</si>
  <si>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</si>
  <si>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</si>
  <si>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</si>
  <si>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</si>
  <si>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</si>
  <si>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</si>
  <si>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</si>
  <si>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</si>
  <si>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</si>
  <si>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</si>
  <si>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</si>
  <si>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</si>
  <si>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</si>
  <si>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</si>
  <si>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</si>
  <si>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</si>
  <si>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</si>
  <si>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</si>
  <si>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</si>
  <si>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</si>
  <si>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</si>
  <si>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</si>
  <si>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</si>
  <si>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</si>
  <si>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</si>
  <si>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</si>
  <si>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</si>
  <si>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</si>
  <si>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</si>
  <si>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</si>
  <si>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</si>
  <si>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</si>
  <si>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</si>
  <si>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</si>
  <si>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</si>
  <si>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</si>
  <si>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</si>
  <si>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</si>
  <si>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</si>
  <si>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</si>
  <si>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</si>
  <si>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</si>
  <si>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</si>
  <si>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</si>
  <si>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</si>
  <si>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</si>
  <si>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</si>
  <si>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</si>
  <si>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</si>
  <si>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</si>
  <si>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</si>
  <si>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</si>
  <si>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</si>
  <si>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</si>
  <si>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</si>
  <si>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</si>
  <si>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</si>
  <si>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</si>
  <si>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</si>
  <si>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</si>
  <si>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</si>
  <si>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</si>
  <si>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</si>
  <si>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</si>
  <si>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</si>
  <si>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</si>
  <si>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</si>
  <si>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</si>
  <si>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</si>
  <si>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Memiliki kemampuan dalam memahami dan menganalisis teks Laporan Hasil Observasi, teks Eksposisi, teks Anekdot, dan teks Hikayat baik lisan maupun tulisan.</t>
  </si>
  <si>
    <t>Memiliki keterampilan menyusun teks Laporan Hasil Observasi, teks Eksposisi, teks Anekdot, dan teks Hikayat baik lisan maupun tulisan.</t>
  </si>
  <si>
    <t>Memiliki kemampuan dalam memahami dan menganalisis   teks Laporan Hasil Observasi, teks Eksposisi, teks Anekdot , namun memahami dan menganalisis teks Hikayat perlu ditingkatkan</t>
  </si>
  <si>
    <t>Memiliki keterampilan menyusun teks Laporan Hasil Observasi, teks Eksposisi, teks Anekdot, namun keterampilan menyusun teks Hikayat perlu ditingkatkan.</t>
  </si>
  <si>
    <t>Memiliki kemampuan dalam memahami dan menganalisis  teks Laporan Hasil Observasi dan teks teks Eksposisi baik lisan maupun tulisan, namun memahami dan menganalisis teks Anekdot  dan teks Hikayat perlu ditingkatkan.</t>
  </si>
  <si>
    <t>Memiliki keterampilan menyusun  teks Laporan Hasil Observasi dan teks teks Eksposisi, namun  keterampilan menyusun teks  Anekdot  dan teks Hikayat perlu ditingkatkan.</t>
  </si>
  <si>
    <t>Memiliki kemampuan dalam memahami dan menganalisis teks Laporan Hasil Observasi baik lisan maupun tulisan, namun memahami dan menganalisis teks Eksposisi, teks Anekdot dan  teks Hikayat perlu ditingkatkan.</t>
  </si>
  <si>
    <t>Memiliki keterampilan menyusun Laporan Hasil Observasi, namun  keterampilan menyusun teks Eksposisi, teks Anekdot dan  teks Hikayat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</si>
</sst>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workbookViewId="0">
      <pane xSplit="3" ySplit="10" topLeftCell="J38" activePane="bottomRight" state="frozen"/>
      <selection pane="topRight"/>
      <selection pane="bottomLeft"/>
      <selection pane="bottomRight" activeCell="T42" sqref="T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9.140625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122955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teks Laporan Hasil Observasi dan teks teks Eksposisi baik lisan maupun tulisan, namun memahami dan menganalisis teks Anekdot  dan teks Hikayat perlu ditingkatkan.</v>
      </c>
      <c r="K11" s="28">
        <f t="shared" ref="K11:K50" si="5">IF((COUNTA(AF11:AO11)&gt;0),AVERAGE(AF11:AO11),"")</f>
        <v>77.316666666666663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77.316666666666663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 teks Laporan Hasil Observasi dan teks teks Eksposisi, namun  keterampilan menyusun teks  Anekdot  dan teks Hikayat perlu ditingkatkan.</v>
      </c>
      <c r="Q11" s="39" t="s">
        <v>8</v>
      </c>
      <c r="R11" s="39" t="s">
        <v>8</v>
      </c>
      <c r="S11" s="18"/>
      <c r="T11" s="1">
        <v>68</v>
      </c>
      <c r="U11" s="1">
        <v>71.48</v>
      </c>
      <c r="V11" s="1">
        <v>77.27</v>
      </c>
      <c r="W11" s="1">
        <v>82.52</v>
      </c>
      <c r="X11" s="1">
        <v>82.52</v>
      </c>
      <c r="Y11" s="1"/>
      <c r="Z11" s="1"/>
      <c r="AA11" s="1"/>
      <c r="AB11" s="1"/>
      <c r="AC11" s="1"/>
      <c r="AD11" s="1"/>
      <c r="AE11" s="18"/>
      <c r="AF11" s="1">
        <v>70</v>
      </c>
      <c r="AG11" s="1">
        <v>80</v>
      </c>
      <c r="AH11" s="1">
        <v>81.95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122971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  teks Laporan Hasil Observasi, teks Eksposisi, teks Anekdot , namun memahami dan menganalisis teks Hikayat perlu ditingkatkan</v>
      </c>
      <c r="K12" s="28">
        <f t="shared" si="5"/>
        <v>87.27</v>
      </c>
      <c r="L12" s="28" t="str">
        <f t="shared" si="6"/>
        <v>A</v>
      </c>
      <c r="M12" s="28">
        <f t="shared" si="7"/>
        <v>87.27</v>
      </c>
      <c r="N12" s="28" t="str">
        <f t="shared" si="8"/>
        <v>A</v>
      </c>
      <c r="O12" s="36">
        <v>1</v>
      </c>
      <c r="P12" s="28" t="str">
        <f t="shared" si="9"/>
        <v>Memiliki keterampilan menyusun teks Laporan Hasil Observasi, teks Eksposisi, teks Anekdot, dan teks Hikayat baik lisan maupun tulisan.</v>
      </c>
      <c r="Q12" s="39" t="s">
        <v>8</v>
      </c>
      <c r="R12" s="39" t="s">
        <v>8</v>
      </c>
      <c r="S12" s="18"/>
      <c r="T12" s="1">
        <v>78</v>
      </c>
      <c r="U12" s="1">
        <v>87</v>
      </c>
      <c r="V12" s="1">
        <v>85.73</v>
      </c>
      <c r="W12" s="1">
        <v>85.37</v>
      </c>
      <c r="X12" s="1">
        <v>85.37</v>
      </c>
      <c r="Y12" s="1"/>
      <c r="Z12" s="1"/>
      <c r="AA12" s="1"/>
      <c r="AB12" s="1"/>
      <c r="AC12" s="1"/>
      <c r="AD12" s="1"/>
      <c r="AE12" s="18"/>
      <c r="AF12" s="1">
        <v>93</v>
      </c>
      <c r="AG12" s="1">
        <v>83</v>
      </c>
      <c r="AH12" s="1">
        <v>85.81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122987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  teks Laporan Hasil Observasi, teks Eksposisi, teks Anekdot , namun memahami dan menganalisis teks Hikayat perlu ditingkatkan</v>
      </c>
      <c r="K13" s="28">
        <f t="shared" si="5"/>
        <v>82.50333333333333</v>
      </c>
      <c r="L13" s="28" t="str">
        <f t="shared" si="6"/>
        <v>B</v>
      </c>
      <c r="M13" s="28">
        <f t="shared" si="7"/>
        <v>82.50333333333333</v>
      </c>
      <c r="N13" s="28" t="str">
        <f t="shared" si="8"/>
        <v>B</v>
      </c>
      <c r="O13" s="36">
        <v>2</v>
      </c>
      <c r="P13" s="28" t="str">
        <f t="shared" si="9"/>
        <v>Memiliki keterampilan menyusun teks Laporan Hasil Observasi, teks Eksposisi, teks Anekdot, namun keterampilan menyusun teks Hikayat perlu ditingkatkan.</v>
      </c>
      <c r="Q13" s="39" t="s">
        <v>8</v>
      </c>
      <c r="R13" s="39" t="s">
        <v>8</v>
      </c>
      <c r="S13" s="18"/>
      <c r="T13" s="1">
        <v>78</v>
      </c>
      <c r="U13" s="1">
        <v>81.83</v>
      </c>
      <c r="V13" s="1">
        <v>81.92</v>
      </c>
      <c r="W13" s="1">
        <v>84.56</v>
      </c>
      <c r="X13" s="1">
        <v>84.56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78</v>
      </c>
      <c r="AH13" s="1">
        <v>85.51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190</v>
      </c>
      <c r="FJ13" s="41">
        <v>49341</v>
      </c>
      <c r="FK13" s="41">
        <v>49351</v>
      </c>
    </row>
    <row r="14" spans="1:167" x14ac:dyDescent="0.25">
      <c r="A14" s="19">
        <v>4</v>
      </c>
      <c r="B14" s="19">
        <v>123003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  teks Laporan Hasil Observasi, teks Eksposisi, teks Anekdot , namun memahami dan menganalisis teks Hikayat perlu ditingkatkan</v>
      </c>
      <c r="K14" s="28">
        <f t="shared" si="5"/>
        <v>84.27</v>
      </c>
      <c r="L14" s="28" t="str">
        <f t="shared" si="6"/>
        <v>A</v>
      </c>
      <c r="M14" s="28">
        <f t="shared" si="7"/>
        <v>84.27</v>
      </c>
      <c r="N14" s="28" t="str">
        <f t="shared" si="8"/>
        <v>A</v>
      </c>
      <c r="O14" s="36">
        <v>2</v>
      </c>
      <c r="P14" s="28" t="str">
        <f t="shared" si="9"/>
        <v>Memiliki keterampilan menyusun teks Laporan Hasil Observasi, teks Eksposisi, teks Anekdot, namun keterampilan menyusun teks Hikayat perlu ditingkatkan.</v>
      </c>
      <c r="Q14" s="39" t="s">
        <v>8</v>
      </c>
      <c r="R14" s="39" t="s">
        <v>8</v>
      </c>
      <c r="S14" s="18"/>
      <c r="T14" s="1">
        <v>80</v>
      </c>
      <c r="U14" s="1">
        <v>77.39</v>
      </c>
      <c r="V14" s="1">
        <v>87</v>
      </c>
      <c r="W14" s="1">
        <v>82.52</v>
      </c>
      <c r="X14" s="1">
        <v>82.52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81</v>
      </c>
      <c r="AH14" s="1">
        <v>85.81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123019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  teks Laporan Hasil Observasi, teks Eksposisi, teks Anekdot , namun memahami dan menganalisis teks Hikayat perlu ditingkatkan</v>
      </c>
      <c r="K15" s="28">
        <f t="shared" si="5"/>
        <v>84.036666666666676</v>
      </c>
      <c r="L15" s="28" t="str">
        <f t="shared" si="6"/>
        <v>A</v>
      </c>
      <c r="M15" s="28">
        <f t="shared" si="7"/>
        <v>84.036666666666676</v>
      </c>
      <c r="N15" s="28" t="str">
        <f t="shared" si="8"/>
        <v>A</v>
      </c>
      <c r="O15" s="36">
        <v>2</v>
      </c>
      <c r="P15" s="28" t="str">
        <f t="shared" si="9"/>
        <v>Memiliki keterampilan menyusun teks Laporan Hasil Observasi, teks Eksposisi, teks Anekdot, namun keterampilan menyusun teks Hikayat perlu ditingkatkan.</v>
      </c>
      <c r="Q15" s="39" t="s">
        <v>8</v>
      </c>
      <c r="R15" s="39" t="s">
        <v>8</v>
      </c>
      <c r="S15" s="18"/>
      <c r="T15" s="1">
        <v>82</v>
      </c>
      <c r="U15" s="1">
        <v>80.349999999999994</v>
      </c>
      <c r="V15" s="1">
        <v>85.73</v>
      </c>
      <c r="W15" s="1">
        <v>84.56</v>
      </c>
      <c r="X15" s="1">
        <v>84.56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81</v>
      </c>
      <c r="AH15" s="1">
        <v>86.11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192</v>
      </c>
      <c r="FJ15" s="41">
        <v>49342</v>
      </c>
      <c r="FK15" s="41">
        <v>49352</v>
      </c>
    </row>
    <row r="16" spans="1:167" x14ac:dyDescent="0.25">
      <c r="A16" s="19">
        <v>6</v>
      </c>
      <c r="B16" s="19">
        <v>123035</v>
      </c>
      <c r="C16" s="19" t="s">
        <v>70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3</v>
      </c>
      <c r="J16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16" s="28">
        <f t="shared" si="5"/>
        <v>85.233333333333334</v>
      </c>
      <c r="L16" s="28" t="str">
        <f t="shared" si="6"/>
        <v>A</v>
      </c>
      <c r="M16" s="28">
        <f t="shared" si="7"/>
        <v>85.233333333333334</v>
      </c>
      <c r="N16" s="28" t="str">
        <f t="shared" si="8"/>
        <v>A</v>
      </c>
      <c r="O16" s="36">
        <v>1</v>
      </c>
      <c r="P16" s="28" t="str">
        <f t="shared" si="9"/>
        <v>Memiliki keterampilan menyusun teks Laporan Hasil Observasi, teks Eksposisi, teks Anekdot, dan teks Hikayat baik lisan maupun tulisan.</v>
      </c>
      <c r="Q16" s="39" t="s">
        <v>8</v>
      </c>
      <c r="R16" s="39" t="s">
        <v>8</v>
      </c>
      <c r="S16" s="18"/>
      <c r="T16" s="1">
        <v>79</v>
      </c>
      <c r="U16" s="1">
        <v>70</v>
      </c>
      <c r="V16" s="1">
        <v>84.46</v>
      </c>
      <c r="W16" s="1">
        <v>81.3</v>
      </c>
      <c r="X16" s="1">
        <v>81.3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86</v>
      </c>
      <c r="AH16" s="1">
        <v>86.7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123051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  teks Laporan Hasil Observasi, teks Eksposisi, teks Anekdot , namun memahami dan menganalisis teks Hikayat perlu ditingkatkan</v>
      </c>
      <c r="K17" s="28">
        <f t="shared" si="5"/>
        <v>80.44</v>
      </c>
      <c r="L17" s="28" t="str">
        <f t="shared" si="6"/>
        <v>B</v>
      </c>
      <c r="M17" s="28">
        <f t="shared" si="7"/>
        <v>80.44</v>
      </c>
      <c r="N17" s="28" t="str">
        <f t="shared" si="8"/>
        <v>B</v>
      </c>
      <c r="O17" s="36">
        <v>2</v>
      </c>
      <c r="P17" s="28" t="str">
        <f t="shared" si="9"/>
        <v>Memiliki keterampilan menyusun teks Laporan Hasil Observasi, teks Eksposisi, teks Anekdot, namun keterampilan menyusun teks Hikayat perlu ditingkatkan.</v>
      </c>
      <c r="Q17" s="39" t="s">
        <v>8</v>
      </c>
      <c r="R17" s="39" t="s">
        <v>8</v>
      </c>
      <c r="S17" s="18"/>
      <c r="T17" s="1">
        <v>67</v>
      </c>
      <c r="U17" s="1">
        <v>78.87</v>
      </c>
      <c r="V17" s="1">
        <v>84.46</v>
      </c>
      <c r="W17" s="1">
        <v>85.78</v>
      </c>
      <c r="X17" s="1">
        <v>85.78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79</v>
      </c>
      <c r="AH17" s="1">
        <v>84.32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193</v>
      </c>
      <c r="FI17" s="43" t="s">
        <v>194</v>
      </c>
      <c r="FJ17" s="41">
        <v>49343</v>
      </c>
      <c r="FK17" s="41">
        <v>49353</v>
      </c>
    </row>
    <row r="18" spans="1:167" x14ac:dyDescent="0.25">
      <c r="A18" s="19">
        <v>8</v>
      </c>
      <c r="B18" s="19">
        <v>123067</v>
      </c>
      <c r="C18" s="19" t="s">
        <v>72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  teks Laporan Hasil Observasi, teks Eksposisi, teks Anekdot , namun memahami dan menganalisis teks Hikayat perlu ditingkatkan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3</v>
      </c>
      <c r="P18" s="28" t="str">
        <f t="shared" si="9"/>
        <v>Memiliki keterampilan menyusun  teks Laporan Hasil Observasi dan teks teks Eksposisi, namun  keterampilan menyusun teks  Anekdot  dan teks Hikayat perlu ditingkatkan.</v>
      </c>
      <c r="Q18" s="39" t="s">
        <v>8</v>
      </c>
      <c r="R18" s="39" t="s">
        <v>8</v>
      </c>
      <c r="S18" s="18"/>
      <c r="T18" s="1">
        <v>83</v>
      </c>
      <c r="U18" s="1">
        <v>72.959999999999994</v>
      </c>
      <c r="V18" s="1">
        <v>84.46</v>
      </c>
      <c r="W18" s="1">
        <v>81.91</v>
      </c>
      <c r="X18" s="1">
        <v>81.91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78</v>
      </c>
      <c r="AH18" s="1">
        <v>76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123083</v>
      </c>
      <c r="C19" s="19" t="s">
        <v>73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3</v>
      </c>
      <c r="J19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19" s="28">
        <f t="shared" si="5"/>
        <v>83.073333333333338</v>
      </c>
      <c r="L19" s="28" t="str">
        <f t="shared" si="6"/>
        <v>B</v>
      </c>
      <c r="M19" s="28">
        <f t="shared" si="7"/>
        <v>83.073333333333338</v>
      </c>
      <c r="N19" s="28" t="str">
        <f t="shared" si="8"/>
        <v>B</v>
      </c>
      <c r="O19" s="36">
        <v>2</v>
      </c>
      <c r="P19" s="28" t="str">
        <f t="shared" si="9"/>
        <v>Memiliki keterampilan menyusun teks Laporan Hasil Observasi, teks Eksposisi, teks Anekdot, namun keterampilan menyusun teks Hikayat perlu ditingkatkan.</v>
      </c>
      <c r="Q19" s="39" t="s">
        <v>8</v>
      </c>
      <c r="R19" s="39" t="s">
        <v>8</v>
      </c>
      <c r="S19" s="18"/>
      <c r="T19" s="1">
        <v>79</v>
      </c>
      <c r="U19" s="1">
        <v>78.13</v>
      </c>
      <c r="V19" s="1">
        <v>83.19</v>
      </c>
      <c r="W19" s="1">
        <v>76.41</v>
      </c>
      <c r="X19" s="1">
        <v>76.41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80</v>
      </c>
      <c r="AH19" s="1">
        <v>85.22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195</v>
      </c>
      <c r="FI19" s="43" t="s">
        <v>196</v>
      </c>
      <c r="FJ19" s="41">
        <v>49344</v>
      </c>
      <c r="FK19" s="41">
        <v>49354</v>
      </c>
    </row>
    <row r="20" spans="1:167" x14ac:dyDescent="0.25">
      <c r="A20" s="19">
        <v>10</v>
      </c>
      <c r="B20" s="19">
        <v>123099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3</v>
      </c>
      <c r="J20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20" s="28">
        <f t="shared" si="5"/>
        <v>77.64</v>
      </c>
      <c r="L20" s="28" t="str">
        <f t="shared" si="6"/>
        <v>B</v>
      </c>
      <c r="M20" s="28">
        <f t="shared" si="7"/>
        <v>77.64</v>
      </c>
      <c r="N20" s="28" t="str">
        <f t="shared" si="8"/>
        <v>B</v>
      </c>
      <c r="O20" s="36">
        <v>3</v>
      </c>
      <c r="P20" s="28" t="str">
        <f t="shared" si="9"/>
        <v>Memiliki keterampilan menyusun  teks Laporan Hasil Observasi dan teks teks Eksposisi, namun  keterampilan menyusun teks  Anekdot  dan teks Hikayat perlu ditingkatkan.</v>
      </c>
      <c r="Q20" s="39" t="s">
        <v>8</v>
      </c>
      <c r="R20" s="39" t="s">
        <v>8</v>
      </c>
      <c r="S20" s="18"/>
      <c r="T20" s="1">
        <v>75</v>
      </c>
      <c r="U20" s="1">
        <v>76.650000000000006</v>
      </c>
      <c r="V20" s="1">
        <v>84.46</v>
      </c>
      <c r="W20" s="1">
        <v>76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70</v>
      </c>
      <c r="AG20" s="1">
        <v>78</v>
      </c>
      <c r="AH20" s="1">
        <v>84.92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123115</v>
      </c>
      <c r="C21" s="19" t="s">
        <v>75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3</v>
      </c>
      <c r="J21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21" s="28">
        <f t="shared" si="5"/>
        <v>82.50333333333333</v>
      </c>
      <c r="L21" s="28" t="str">
        <f t="shared" si="6"/>
        <v>B</v>
      </c>
      <c r="M21" s="28">
        <f t="shared" si="7"/>
        <v>82.50333333333333</v>
      </c>
      <c r="N21" s="28" t="str">
        <f t="shared" si="8"/>
        <v>B</v>
      </c>
      <c r="O21" s="36">
        <v>2</v>
      </c>
      <c r="P21" s="28" t="str">
        <f t="shared" si="9"/>
        <v>Memiliki keterampilan menyusun teks Laporan Hasil Observasi, teks Eksposisi, teks Anekdot, namun keterampilan menyusun teks Hikayat perlu ditingkatkan.</v>
      </c>
      <c r="Q21" s="39" t="s">
        <v>8</v>
      </c>
      <c r="R21" s="39" t="s">
        <v>8</v>
      </c>
      <c r="S21" s="18"/>
      <c r="T21" s="1">
        <v>68</v>
      </c>
      <c r="U21" s="1">
        <v>75.17</v>
      </c>
      <c r="V21" s="1">
        <v>80.650000000000006</v>
      </c>
      <c r="W21" s="1">
        <v>82.93</v>
      </c>
      <c r="X21" s="1">
        <v>82.93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78</v>
      </c>
      <c r="AH21" s="1">
        <v>85.51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49345</v>
      </c>
      <c r="FK21" s="41">
        <v>49355</v>
      </c>
    </row>
    <row r="22" spans="1:167" x14ac:dyDescent="0.25">
      <c r="A22" s="19">
        <v>12</v>
      </c>
      <c r="B22" s="19">
        <v>123131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  teks Laporan Hasil Observasi, teks Eksposisi, teks Anekdot , namun memahami dan menganalisis teks Hikayat perlu ditingkatkan</v>
      </c>
      <c r="K22" s="28">
        <f t="shared" si="5"/>
        <v>84.37</v>
      </c>
      <c r="L22" s="28" t="str">
        <f t="shared" si="6"/>
        <v>A</v>
      </c>
      <c r="M22" s="28">
        <f t="shared" si="7"/>
        <v>84.37</v>
      </c>
      <c r="N22" s="28" t="str">
        <f t="shared" si="8"/>
        <v>A</v>
      </c>
      <c r="O22" s="36">
        <v>2</v>
      </c>
      <c r="P22" s="28" t="str">
        <f t="shared" si="9"/>
        <v>Memiliki keterampilan menyusun teks Laporan Hasil Observasi, teks Eksposisi, teks Anekdot, namun keterampilan menyusun teks Hikayat perlu ditingkatkan.</v>
      </c>
      <c r="Q22" s="39" t="s">
        <v>8</v>
      </c>
      <c r="R22" s="39" t="s">
        <v>8</v>
      </c>
      <c r="S22" s="18"/>
      <c r="T22" s="1">
        <v>79</v>
      </c>
      <c r="U22" s="1">
        <v>71.48</v>
      </c>
      <c r="V22" s="1">
        <v>87</v>
      </c>
      <c r="W22" s="1">
        <v>85.78</v>
      </c>
      <c r="X22" s="1">
        <v>85.78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81</v>
      </c>
      <c r="AH22" s="1">
        <v>86.11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123147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  teks Laporan Hasil Observasi, teks Eksposisi, teks Anekdot , namun memahami dan menganalisis teks Hikayat perlu ditingkatkan</v>
      </c>
      <c r="K23" s="28">
        <f t="shared" si="5"/>
        <v>86.836666666666659</v>
      </c>
      <c r="L23" s="28" t="str">
        <f t="shared" si="6"/>
        <v>A</v>
      </c>
      <c r="M23" s="28">
        <f t="shared" si="7"/>
        <v>86.836666666666659</v>
      </c>
      <c r="N23" s="28" t="str">
        <f t="shared" si="8"/>
        <v>A</v>
      </c>
      <c r="O23" s="36">
        <v>1</v>
      </c>
      <c r="P23" s="28" t="str">
        <f t="shared" si="9"/>
        <v>Memiliki keterampilan menyusun teks Laporan Hasil Observasi, teks Eksposisi, teks Anekdot, dan teks Hikayat baik lisan maupun tulisan.</v>
      </c>
      <c r="Q23" s="39" t="s">
        <v>8</v>
      </c>
      <c r="R23" s="39" t="s">
        <v>8</v>
      </c>
      <c r="S23" s="18"/>
      <c r="T23" s="1">
        <v>80</v>
      </c>
      <c r="U23" s="1">
        <v>77.39</v>
      </c>
      <c r="V23" s="1">
        <v>76</v>
      </c>
      <c r="W23" s="1">
        <v>85.78</v>
      </c>
      <c r="X23" s="1">
        <v>85.78</v>
      </c>
      <c r="Y23" s="1"/>
      <c r="Z23" s="1"/>
      <c r="AA23" s="1"/>
      <c r="AB23" s="1"/>
      <c r="AC23" s="1"/>
      <c r="AD23" s="1"/>
      <c r="AE23" s="18"/>
      <c r="AF23" s="1">
        <v>91</v>
      </c>
      <c r="AG23" s="1">
        <v>84</v>
      </c>
      <c r="AH23" s="1">
        <v>85.51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49346</v>
      </c>
      <c r="FK23" s="41">
        <v>49356</v>
      </c>
    </row>
    <row r="24" spans="1:167" x14ac:dyDescent="0.25">
      <c r="A24" s="19">
        <v>14</v>
      </c>
      <c r="B24" s="19">
        <v>123163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2</v>
      </c>
      <c r="J24" s="28" t="str">
        <f t="shared" si="4"/>
        <v>Memiliki kemampuan dalam memahami dan menganalisis   teks Laporan Hasil Observasi, teks Eksposisi, teks Anekdot , namun memahami dan menganalisis teks Hikayat perlu ditingkatkan</v>
      </c>
      <c r="K24" s="28">
        <f t="shared" si="5"/>
        <v>88.136666666666656</v>
      </c>
      <c r="L24" s="28" t="str">
        <f t="shared" si="6"/>
        <v>A</v>
      </c>
      <c r="M24" s="28">
        <f t="shared" si="7"/>
        <v>88.136666666666656</v>
      </c>
      <c r="N24" s="28" t="str">
        <f t="shared" si="8"/>
        <v>A</v>
      </c>
      <c r="O24" s="36">
        <v>1</v>
      </c>
      <c r="P24" s="28" t="str">
        <f t="shared" si="9"/>
        <v>Memiliki keterampilan menyusun teks Laporan Hasil Observasi, teks Eksposisi, teks Anekdot, dan teks Hikayat baik lisan maupun tulisan.</v>
      </c>
      <c r="Q24" s="39" t="s">
        <v>8</v>
      </c>
      <c r="R24" s="39" t="s">
        <v>8</v>
      </c>
      <c r="S24" s="18"/>
      <c r="T24" s="1">
        <v>86</v>
      </c>
      <c r="U24" s="1">
        <v>82.57</v>
      </c>
      <c r="V24" s="1">
        <v>85.73</v>
      </c>
      <c r="W24" s="1">
        <v>86.59</v>
      </c>
      <c r="X24" s="1">
        <v>86.59</v>
      </c>
      <c r="Y24" s="1"/>
      <c r="Z24" s="1"/>
      <c r="AA24" s="1"/>
      <c r="AB24" s="1"/>
      <c r="AC24" s="1"/>
      <c r="AD24" s="1"/>
      <c r="AE24" s="18"/>
      <c r="AF24" s="1">
        <v>91</v>
      </c>
      <c r="AG24" s="1">
        <v>87</v>
      </c>
      <c r="AH24" s="1">
        <v>86.41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123179</v>
      </c>
      <c r="C25" s="19" t="s">
        <v>79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3</v>
      </c>
      <c r="J25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25" s="28">
        <f t="shared" si="5"/>
        <v>80.703333333333333</v>
      </c>
      <c r="L25" s="28" t="str">
        <f t="shared" si="6"/>
        <v>B</v>
      </c>
      <c r="M25" s="28">
        <f t="shared" si="7"/>
        <v>80.703333333333333</v>
      </c>
      <c r="N25" s="28" t="str">
        <f t="shared" si="8"/>
        <v>B</v>
      </c>
      <c r="O25" s="36">
        <v>2</v>
      </c>
      <c r="P25" s="28" t="str">
        <f t="shared" si="9"/>
        <v>Memiliki keterampilan menyusun teks Laporan Hasil Observasi, teks Eksposisi, teks Anekdot, namun keterampilan menyusun teks Hikayat perlu ditingkatkan.</v>
      </c>
      <c r="Q25" s="39" t="s">
        <v>8</v>
      </c>
      <c r="R25" s="39" t="s">
        <v>8</v>
      </c>
      <c r="S25" s="18"/>
      <c r="T25" s="1">
        <v>79</v>
      </c>
      <c r="U25" s="1">
        <v>75.17</v>
      </c>
      <c r="V25" s="1">
        <v>78.540000000000006</v>
      </c>
      <c r="W25" s="1">
        <v>80.069999999999993</v>
      </c>
      <c r="X25" s="1">
        <v>80.069999999999993</v>
      </c>
      <c r="Y25" s="1"/>
      <c r="Z25" s="1"/>
      <c r="AA25" s="1"/>
      <c r="AB25" s="1"/>
      <c r="AC25" s="1"/>
      <c r="AD25" s="1"/>
      <c r="AE25" s="18"/>
      <c r="AF25" s="1">
        <v>71</v>
      </c>
      <c r="AG25" s="1">
        <v>85</v>
      </c>
      <c r="AH25" s="1">
        <v>86.11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49347</v>
      </c>
      <c r="FK25" s="41">
        <v>49357</v>
      </c>
    </row>
    <row r="26" spans="1:167" x14ac:dyDescent="0.25">
      <c r="A26" s="19">
        <v>16</v>
      </c>
      <c r="B26" s="19">
        <v>123195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  teks Laporan Hasil Observasi, teks Eksposisi, teks Anekdot , namun memahami dan menganalisis teks Hikayat perlu ditingkatkan</v>
      </c>
      <c r="K26" s="28">
        <f t="shared" si="5"/>
        <v>83.44</v>
      </c>
      <c r="L26" s="28" t="str">
        <f t="shared" si="6"/>
        <v>B</v>
      </c>
      <c r="M26" s="28">
        <f t="shared" si="7"/>
        <v>83.44</v>
      </c>
      <c r="N26" s="28" t="str">
        <f t="shared" si="8"/>
        <v>B</v>
      </c>
      <c r="O26" s="36">
        <v>2</v>
      </c>
      <c r="P26" s="28" t="str">
        <f t="shared" si="9"/>
        <v>Memiliki keterampilan menyusun teks Laporan Hasil Observasi, teks Eksposisi, teks Anekdot, namun keterampilan menyusun teks Hikayat perlu ditingkatkan.</v>
      </c>
      <c r="Q26" s="39" t="s">
        <v>8</v>
      </c>
      <c r="R26" s="39" t="s">
        <v>8</v>
      </c>
      <c r="S26" s="18"/>
      <c r="T26" s="1">
        <v>85</v>
      </c>
      <c r="U26" s="1">
        <v>77.39</v>
      </c>
      <c r="V26" s="1">
        <v>84.46</v>
      </c>
      <c r="W26" s="1">
        <v>76.81</v>
      </c>
      <c r="X26" s="1">
        <v>76.81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82</v>
      </c>
      <c r="AH26" s="1">
        <v>84.32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123211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  teks Laporan Hasil Observasi, teks Eksposisi, teks Anekdot , namun memahami dan menganalisis teks Hikayat perlu ditingkatkan</v>
      </c>
      <c r="K27" s="28">
        <f t="shared" si="5"/>
        <v>80.16</v>
      </c>
      <c r="L27" s="28" t="str">
        <f t="shared" si="6"/>
        <v>B</v>
      </c>
      <c r="M27" s="28">
        <f t="shared" si="7"/>
        <v>80.16</v>
      </c>
      <c r="N27" s="28" t="str">
        <f t="shared" si="8"/>
        <v>B</v>
      </c>
      <c r="O27" s="36">
        <v>2</v>
      </c>
      <c r="P27" s="28" t="str">
        <f t="shared" si="9"/>
        <v>Memiliki keterampilan menyusun teks Laporan Hasil Observasi, teks Eksposisi, teks Anekdot, namun keterampilan menyusun teks Hikayat perlu ditingkatkan.</v>
      </c>
      <c r="Q27" s="39" t="s">
        <v>8</v>
      </c>
      <c r="R27" s="39" t="s">
        <v>8</v>
      </c>
      <c r="S27" s="18"/>
      <c r="T27" s="1">
        <v>74</v>
      </c>
      <c r="U27" s="1">
        <v>75.17</v>
      </c>
      <c r="V27" s="1">
        <v>84.46</v>
      </c>
      <c r="W27" s="1">
        <v>84.56</v>
      </c>
      <c r="X27" s="1">
        <v>84.56</v>
      </c>
      <c r="Y27" s="1"/>
      <c r="Z27" s="1"/>
      <c r="AA27" s="1"/>
      <c r="AB27" s="1"/>
      <c r="AC27" s="1"/>
      <c r="AD27" s="1"/>
      <c r="AE27" s="18"/>
      <c r="AF27" s="1"/>
      <c r="AG27" s="1">
        <v>76</v>
      </c>
      <c r="AH27" s="1">
        <v>84.32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49348</v>
      </c>
      <c r="FK27" s="41">
        <v>49358</v>
      </c>
    </row>
    <row r="28" spans="1:167" x14ac:dyDescent="0.25">
      <c r="A28" s="19">
        <v>18</v>
      </c>
      <c r="B28" s="19">
        <v>123227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  teks Laporan Hasil Observasi, teks Eksposisi, teks Anekdot , namun memahami dan menganalisis teks Hikayat perlu ditingkatkan</v>
      </c>
      <c r="K28" s="28">
        <f t="shared" si="5"/>
        <v>80.540000000000006</v>
      </c>
      <c r="L28" s="28" t="str">
        <f t="shared" si="6"/>
        <v>B</v>
      </c>
      <c r="M28" s="28">
        <f t="shared" si="7"/>
        <v>80.540000000000006</v>
      </c>
      <c r="N28" s="28" t="str">
        <f t="shared" si="8"/>
        <v>B</v>
      </c>
      <c r="O28" s="36">
        <v>2</v>
      </c>
      <c r="P28" s="28" t="str">
        <f t="shared" si="9"/>
        <v>Memiliki keterampilan menyusun teks Laporan Hasil Observasi, teks Eksposisi, teks Anekdot, namun keterampilan menyusun teks Hikayat perlu ditingkatkan.</v>
      </c>
      <c r="Q28" s="39" t="s">
        <v>8</v>
      </c>
      <c r="R28" s="39" t="s">
        <v>8</v>
      </c>
      <c r="S28" s="18"/>
      <c r="T28" s="1">
        <v>88</v>
      </c>
      <c r="U28" s="1">
        <v>76.650000000000006</v>
      </c>
      <c r="V28" s="1">
        <v>85.73</v>
      </c>
      <c r="W28" s="1">
        <v>85.37</v>
      </c>
      <c r="X28" s="1">
        <v>85.37</v>
      </c>
      <c r="Y28" s="1"/>
      <c r="Z28" s="1"/>
      <c r="AA28" s="1"/>
      <c r="AB28" s="1"/>
      <c r="AC28" s="1"/>
      <c r="AD28" s="1"/>
      <c r="AE28" s="18"/>
      <c r="AF28" s="1">
        <v>74</v>
      </c>
      <c r="AG28" s="1">
        <v>83</v>
      </c>
      <c r="AH28" s="1">
        <v>84.62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123243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  teks Laporan Hasil Observasi, teks Eksposisi, teks Anekdot , namun memahami dan menganalisis teks Hikayat perlu ditingkatkan</v>
      </c>
      <c r="K29" s="28">
        <f t="shared" si="5"/>
        <v>84.17</v>
      </c>
      <c r="L29" s="28" t="str">
        <f t="shared" si="6"/>
        <v>A</v>
      </c>
      <c r="M29" s="28">
        <f t="shared" si="7"/>
        <v>84.17</v>
      </c>
      <c r="N29" s="28" t="str">
        <f t="shared" si="8"/>
        <v>A</v>
      </c>
      <c r="O29" s="36">
        <v>2</v>
      </c>
      <c r="P29" s="28" t="str">
        <f t="shared" si="9"/>
        <v>Memiliki keterampilan menyusun teks Laporan Hasil Observasi, teks Eksposisi, teks Anekdot, namun keterampilan menyusun teks Hikayat perlu ditingkatkan.</v>
      </c>
      <c r="Q29" s="39" t="s">
        <v>8</v>
      </c>
      <c r="R29" s="39" t="s">
        <v>8</v>
      </c>
      <c r="S29" s="18"/>
      <c r="T29" s="1">
        <v>74</v>
      </c>
      <c r="U29" s="1">
        <v>76.650000000000006</v>
      </c>
      <c r="V29" s="1">
        <v>85.73</v>
      </c>
      <c r="W29" s="1">
        <v>84.56</v>
      </c>
      <c r="X29" s="1">
        <v>84.56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80</v>
      </c>
      <c r="AH29" s="1">
        <v>85.51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49349</v>
      </c>
      <c r="FK29" s="41">
        <v>49359</v>
      </c>
    </row>
    <row r="30" spans="1:167" x14ac:dyDescent="0.25">
      <c r="A30" s="19">
        <v>20</v>
      </c>
      <c r="B30" s="19">
        <v>123259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teks Laporan Hasil Observasi, teks Eksposisi, teks Anekdot, dan teks Hikayat baik lisan maupun tulisan.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Memiliki keterampilan menyusun teks Laporan Hasil Observasi, teks Eksposisi, teks Anekdot, dan teks Hikayat baik lisan maupun tulisan.</v>
      </c>
      <c r="Q30" s="39" t="s">
        <v>8</v>
      </c>
      <c r="R30" s="39" t="s">
        <v>8</v>
      </c>
      <c r="S30" s="18"/>
      <c r="T30" s="1">
        <v>86</v>
      </c>
      <c r="U30" s="1">
        <v>80.349999999999994</v>
      </c>
      <c r="V30" s="1">
        <v>84.46</v>
      </c>
      <c r="W30" s="1">
        <v>86.19</v>
      </c>
      <c r="X30" s="1">
        <v>86.19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86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123275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teks Laporan Hasil Observasi, teks Eksposisi, teks Anekdot, dan teks Hikayat baik lisan maupun tulisan.</v>
      </c>
      <c r="K31" s="28">
        <f t="shared" si="5"/>
        <v>84.37</v>
      </c>
      <c r="L31" s="28" t="str">
        <f t="shared" si="6"/>
        <v>A</v>
      </c>
      <c r="M31" s="28">
        <f t="shared" si="7"/>
        <v>84.37</v>
      </c>
      <c r="N31" s="28" t="str">
        <f t="shared" si="8"/>
        <v>A</v>
      </c>
      <c r="O31" s="36">
        <v>2</v>
      </c>
      <c r="P31" s="28" t="str">
        <f t="shared" si="9"/>
        <v>Memiliki keterampilan menyusun teks Laporan Hasil Observasi, teks Eksposisi, teks Anekdot, namun keterampilan menyusun teks Hikayat perlu ditingkatkan.</v>
      </c>
      <c r="Q31" s="39" t="s">
        <v>8</v>
      </c>
      <c r="R31" s="39" t="s">
        <v>8</v>
      </c>
      <c r="S31" s="18"/>
      <c r="T31" s="1">
        <v>86</v>
      </c>
      <c r="U31" s="1">
        <v>80.349999999999994</v>
      </c>
      <c r="V31" s="1">
        <v>85.73</v>
      </c>
      <c r="W31" s="1">
        <v>86.19</v>
      </c>
      <c r="X31" s="1">
        <v>86.19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83</v>
      </c>
      <c r="AH31" s="1">
        <v>86.11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49350</v>
      </c>
      <c r="FK31" s="41">
        <v>49360</v>
      </c>
    </row>
    <row r="32" spans="1:167" x14ac:dyDescent="0.25">
      <c r="A32" s="19">
        <v>22</v>
      </c>
      <c r="B32" s="19">
        <v>123291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  teks Laporan Hasil Observasi, teks Eksposisi, teks Anekdot , namun memahami dan menganalisis teks Hikayat perlu ditingkatkan</v>
      </c>
      <c r="K32" s="28">
        <f t="shared" si="5"/>
        <v>76.910000000000011</v>
      </c>
      <c r="L32" s="28" t="str">
        <f t="shared" si="6"/>
        <v>B</v>
      </c>
      <c r="M32" s="28">
        <f t="shared" si="7"/>
        <v>76.910000000000011</v>
      </c>
      <c r="N32" s="28" t="str">
        <f t="shared" si="8"/>
        <v>B</v>
      </c>
      <c r="O32" s="36">
        <v>3</v>
      </c>
      <c r="P32" s="28" t="str">
        <f t="shared" si="9"/>
        <v>Memiliki keterampilan menyusun  teks Laporan Hasil Observasi dan teks teks Eksposisi, namun  keterampilan menyusun teks  Anekdot  dan teks Hikayat perlu ditingkatkan.</v>
      </c>
      <c r="Q32" s="39" t="s">
        <v>8</v>
      </c>
      <c r="R32" s="39" t="s">
        <v>8</v>
      </c>
      <c r="S32" s="18"/>
      <c r="T32" s="1">
        <v>81</v>
      </c>
      <c r="U32" s="1">
        <v>82.57</v>
      </c>
      <c r="V32" s="1">
        <v>85.73</v>
      </c>
      <c r="W32" s="1">
        <v>76.41</v>
      </c>
      <c r="X32" s="1">
        <v>76.41</v>
      </c>
      <c r="Y32" s="1"/>
      <c r="Z32" s="1"/>
      <c r="AA32" s="1"/>
      <c r="AB32" s="1"/>
      <c r="AC32" s="1"/>
      <c r="AD32" s="1"/>
      <c r="AE32" s="18"/>
      <c r="AF32" s="1">
        <v>70</v>
      </c>
      <c r="AG32" s="1">
        <v>77</v>
      </c>
      <c r="AH32" s="1">
        <v>83.73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123307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  teks Laporan Hasil Observasi, teks Eksposisi, teks Anekdot , namun memahami dan menganalisis teks Hikayat perlu ditingkatkan</v>
      </c>
      <c r="K33" s="28">
        <f t="shared" si="5"/>
        <v>87.17</v>
      </c>
      <c r="L33" s="28" t="str">
        <f t="shared" si="6"/>
        <v>A</v>
      </c>
      <c r="M33" s="28">
        <f t="shared" si="7"/>
        <v>87.17</v>
      </c>
      <c r="N33" s="28" t="str">
        <f t="shared" si="8"/>
        <v>A</v>
      </c>
      <c r="O33" s="36">
        <v>1</v>
      </c>
      <c r="P33" s="28" t="str">
        <f t="shared" si="9"/>
        <v>Memiliki keterampilan menyusun teks Laporan Hasil Observasi, teks Eksposisi, teks Anekdot, dan teks Hikayat baik lisan maupun tulisan.</v>
      </c>
      <c r="Q33" s="39" t="s">
        <v>8</v>
      </c>
      <c r="R33" s="39" t="s">
        <v>8</v>
      </c>
      <c r="S33" s="18"/>
      <c r="T33" s="1">
        <v>86</v>
      </c>
      <c r="U33" s="1">
        <v>77.39</v>
      </c>
      <c r="V33" s="1">
        <v>81.92</v>
      </c>
      <c r="W33" s="1">
        <v>85.37</v>
      </c>
      <c r="X33" s="1">
        <v>85.37</v>
      </c>
      <c r="Y33" s="1"/>
      <c r="Z33" s="1"/>
      <c r="AA33" s="1"/>
      <c r="AB33" s="1"/>
      <c r="AC33" s="1"/>
      <c r="AD33" s="1"/>
      <c r="AE33" s="18"/>
      <c r="AF33" s="1">
        <v>89</v>
      </c>
      <c r="AG33" s="1">
        <v>87</v>
      </c>
      <c r="AH33" s="1">
        <v>85.51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123323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  teks Laporan Hasil Observasi, teks Eksposisi, teks Anekdot , namun memahami dan menganalisis teks Hikayat perlu ditingkatkan</v>
      </c>
      <c r="K34" s="28">
        <f t="shared" si="5"/>
        <v>85.50333333333333</v>
      </c>
      <c r="L34" s="28" t="str">
        <f t="shared" si="6"/>
        <v>A</v>
      </c>
      <c r="M34" s="28">
        <f t="shared" si="7"/>
        <v>85.50333333333333</v>
      </c>
      <c r="N34" s="28" t="str">
        <f t="shared" si="8"/>
        <v>A</v>
      </c>
      <c r="O34" s="36">
        <v>1</v>
      </c>
      <c r="P34" s="28" t="str">
        <f t="shared" si="9"/>
        <v>Memiliki keterampilan menyusun teks Laporan Hasil Observasi, teks Eksposisi, teks Anekdot, dan teks Hikayat baik lisan maupun tulisan.</v>
      </c>
      <c r="Q34" s="39" t="s">
        <v>8</v>
      </c>
      <c r="R34" s="39" t="s">
        <v>8</v>
      </c>
      <c r="S34" s="18"/>
      <c r="T34" s="1">
        <v>74</v>
      </c>
      <c r="U34" s="1">
        <v>81.83</v>
      </c>
      <c r="V34" s="1">
        <v>87</v>
      </c>
      <c r="W34" s="1">
        <v>84.96</v>
      </c>
      <c r="X34" s="1">
        <v>84.96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85</v>
      </c>
      <c r="AH34" s="1">
        <v>85.51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123339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dalam memahami dan menganalisis   teks Laporan Hasil Observasi, teks Eksposisi, teks Anekdot , namun memahami dan menganalisis teks Hikayat perlu ditingkatkan</v>
      </c>
      <c r="K35" s="28">
        <f t="shared" si="5"/>
        <v>85.836666666666659</v>
      </c>
      <c r="L35" s="28" t="str">
        <f t="shared" si="6"/>
        <v>A</v>
      </c>
      <c r="M35" s="28">
        <f t="shared" si="7"/>
        <v>85.836666666666659</v>
      </c>
      <c r="N35" s="28" t="str">
        <f t="shared" si="8"/>
        <v>A</v>
      </c>
      <c r="O35" s="36">
        <v>1</v>
      </c>
      <c r="P35" s="28" t="str">
        <f t="shared" si="9"/>
        <v>Memiliki keterampilan menyusun teks Laporan Hasil Observasi, teks Eksposisi, teks Anekdot, dan teks Hikayat baik lisan maupun tulisan.</v>
      </c>
      <c r="Q35" s="39" t="s">
        <v>8</v>
      </c>
      <c r="R35" s="39" t="s">
        <v>8</v>
      </c>
      <c r="S35" s="18"/>
      <c r="T35" s="1">
        <v>86</v>
      </c>
      <c r="U35" s="1">
        <v>81.09</v>
      </c>
      <c r="V35" s="1">
        <v>87</v>
      </c>
      <c r="W35" s="1">
        <v>86.19</v>
      </c>
      <c r="X35" s="1">
        <v>86.19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86</v>
      </c>
      <c r="AH35" s="1">
        <v>85.51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123355</v>
      </c>
      <c r="C36" s="19" t="s">
        <v>91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3</v>
      </c>
      <c r="J36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6" s="28">
        <f t="shared" si="5"/>
        <v>78.243333333333339</v>
      </c>
      <c r="L36" s="28" t="str">
        <f t="shared" si="6"/>
        <v>B</v>
      </c>
      <c r="M36" s="28">
        <f t="shared" si="7"/>
        <v>78.243333333333339</v>
      </c>
      <c r="N36" s="28" t="str">
        <f t="shared" si="8"/>
        <v>B</v>
      </c>
      <c r="O36" s="36">
        <v>3</v>
      </c>
      <c r="P36" s="28" t="str">
        <f t="shared" si="9"/>
        <v>Memiliki keterampilan menyusun  teks Laporan Hasil Observasi dan teks teks Eksposisi, namun  keterampilan menyusun teks  Anekdot  dan teks Hikayat perlu ditingkatkan.</v>
      </c>
      <c r="Q36" s="39" t="s">
        <v>8</v>
      </c>
      <c r="R36" s="39" t="s">
        <v>8</v>
      </c>
      <c r="S36" s="18"/>
      <c r="T36" s="1">
        <v>71</v>
      </c>
      <c r="U36" s="1">
        <v>77.39</v>
      </c>
      <c r="V36" s="1">
        <v>85.73</v>
      </c>
      <c r="W36" s="1">
        <v>76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71</v>
      </c>
      <c r="AG36" s="1">
        <v>80</v>
      </c>
      <c r="AH36" s="1">
        <v>83.73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123371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  teks Laporan Hasil Observasi, teks Eksposisi, teks Anekdot , namun memahami dan menganalisis teks Hikayat perlu ditingkatkan</v>
      </c>
      <c r="K37" s="28">
        <f t="shared" si="5"/>
        <v>87.836666666666659</v>
      </c>
      <c r="L37" s="28" t="str">
        <f t="shared" si="6"/>
        <v>A</v>
      </c>
      <c r="M37" s="28">
        <f t="shared" si="7"/>
        <v>87.836666666666659</v>
      </c>
      <c r="N37" s="28" t="str">
        <f t="shared" si="8"/>
        <v>A</v>
      </c>
      <c r="O37" s="36">
        <v>1</v>
      </c>
      <c r="P37" s="28" t="str">
        <f t="shared" si="9"/>
        <v>Memiliki keterampilan menyusun teks Laporan Hasil Observasi, teks Eksposisi, teks Anekdot, dan teks Hikayat baik lisan maupun tulisan.</v>
      </c>
      <c r="Q37" s="39" t="s">
        <v>8</v>
      </c>
      <c r="R37" s="39" t="s">
        <v>8</v>
      </c>
      <c r="S37" s="18"/>
      <c r="T37" s="1">
        <v>77</v>
      </c>
      <c r="U37" s="1">
        <v>80.349999999999994</v>
      </c>
      <c r="V37" s="1">
        <v>84.46</v>
      </c>
      <c r="W37" s="1">
        <v>87</v>
      </c>
      <c r="X37" s="1">
        <v>87</v>
      </c>
      <c r="Y37" s="1"/>
      <c r="Z37" s="1"/>
      <c r="AA37" s="1"/>
      <c r="AB37" s="1"/>
      <c r="AC37" s="1"/>
      <c r="AD37" s="1"/>
      <c r="AE37" s="18"/>
      <c r="AF37" s="1">
        <v>95</v>
      </c>
      <c r="AG37" s="1">
        <v>83</v>
      </c>
      <c r="AH37" s="1">
        <v>85.51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123387</v>
      </c>
      <c r="C38" s="19" t="s">
        <v>93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3</v>
      </c>
      <c r="J38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8" s="28">
        <f t="shared" si="5"/>
        <v>75.603333333333339</v>
      </c>
      <c r="L38" s="28" t="str">
        <f t="shared" si="6"/>
        <v>B</v>
      </c>
      <c r="M38" s="28">
        <f t="shared" si="7"/>
        <v>75.603333333333339</v>
      </c>
      <c r="N38" s="28" t="str">
        <f t="shared" si="8"/>
        <v>B</v>
      </c>
      <c r="O38" s="36">
        <v>3</v>
      </c>
      <c r="P38" s="28" t="str">
        <f t="shared" si="9"/>
        <v>Memiliki keterampilan menyusun  teks Laporan Hasil Observasi dan teks teks Eksposisi, namun  keterampilan menyusun teks  Anekdot  dan teks Hikayat perlu ditingkatkan.</v>
      </c>
      <c r="Q38" s="39" t="s">
        <v>8</v>
      </c>
      <c r="R38" s="39" t="s">
        <v>8</v>
      </c>
      <c r="S38" s="18"/>
      <c r="T38" s="1">
        <v>63</v>
      </c>
      <c r="U38" s="1">
        <v>78.87</v>
      </c>
      <c r="V38" s="1">
        <v>87</v>
      </c>
      <c r="W38" s="1">
        <v>83.33</v>
      </c>
      <c r="X38" s="1">
        <v>83.33</v>
      </c>
      <c r="Y38" s="1"/>
      <c r="Z38" s="1"/>
      <c r="AA38" s="1"/>
      <c r="AB38" s="1"/>
      <c r="AC38" s="1"/>
      <c r="AD38" s="1"/>
      <c r="AE38" s="18"/>
      <c r="AF38" s="1">
        <v>60</v>
      </c>
      <c r="AG38" s="1">
        <v>81</v>
      </c>
      <c r="AH38" s="1">
        <v>85.81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123403</v>
      </c>
      <c r="C39" s="19" t="s">
        <v>94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3</v>
      </c>
      <c r="J39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9" s="28">
        <f t="shared" si="5"/>
        <v>85.233333333333334</v>
      </c>
      <c r="L39" s="28" t="str">
        <f t="shared" si="6"/>
        <v>A</v>
      </c>
      <c r="M39" s="28">
        <f t="shared" si="7"/>
        <v>85.233333333333334</v>
      </c>
      <c r="N39" s="28" t="str">
        <f t="shared" si="8"/>
        <v>A</v>
      </c>
      <c r="O39" s="36">
        <v>1</v>
      </c>
      <c r="P39" s="28" t="str">
        <f t="shared" si="9"/>
        <v>Memiliki keterampilan menyusun teks Laporan Hasil Observasi, teks Eksposisi, teks Anekdot, dan teks Hikayat baik lisan maupun tulisan.</v>
      </c>
      <c r="Q39" s="39" t="s">
        <v>8</v>
      </c>
      <c r="R39" s="39" t="s">
        <v>8</v>
      </c>
      <c r="S39" s="18"/>
      <c r="T39" s="1">
        <v>60</v>
      </c>
      <c r="U39" s="1">
        <v>81.09</v>
      </c>
      <c r="V39" s="1">
        <v>84.46</v>
      </c>
      <c r="W39" s="1">
        <v>85.37</v>
      </c>
      <c r="X39" s="1">
        <v>85.37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84</v>
      </c>
      <c r="AH39" s="1">
        <v>86.7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123419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  teks Laporan Hasil Observasi, teks Eksposisi, teks Anekdot , namun memahami dan menganalisis teks Hikayat perlu ditingkatkan</v>
      </c>
      <c r="K40" s="28">
        <f t="shared" si="5"/>
        <v>85.469999999999985</v>
      </c>
      <c r="L40" s="28" t="str">
        <f t="shared" si="6"/>
        <v>A</v>
      </c>
      <c r="M40" s="28">
        <f t="shared" si="7"/>
        <v>85.469999999999985</v>
      </c>
      <c r="N40" s="28" t="str">
        <f t="shared" si="8"/>
        <v>A</v>
      </c>
      <c r="O40" s="36">
        <v>1</v>
      </c>
      <c r="P40" s="28" t="str">
        <f t="shared" si="9"/>
        <v>Memiliki keterampilan menyusun teks Laporan Hasil Observasi, teks Eksposisi, teks Anekdot, dan teks Hikayat baik lisan maupun tulisan.</v>
      </c>
      <c r="Q40" s="39" t="s">
        <v>8</v>
      </c>
      <c r="R40" s="39" t="s">
        <v>8</v>
      </c>
      <c r="S40" s="18"/>
      <c r="T40" s="1">
        <v>81</v>
      </c>
      <c r="U40" s="1">
        <v>77.39</v>
      </c>
      <c r="V40" s="1">
        <v>83.19</v>
      </c>
      <c r="W40" s="1">
        <v>86.19</v>
      </c>
      <c r="X40" s="1">
        <v>86.19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84</v>
      </c>
      <c r="AH40" s="1">
        <v>86.41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123435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  teks Laporan Hasil Observasi, teks Eksposisi, teks Anekdot , namun memahami dan menganalisis teks Hikayat perlu ditingkatkan</v>
      </c>
      <c r="K41" s="28">
        <f t="shared" si="5"/>
        <v>82.74</v>
      </c>
      <c r="L41" s="28" t="str">
        <f t="shared" si="6"/>
        <v>B</v>
      </c>
      <c r="M41" s="28">
        <f t="shared" si="7"/>
        <v>82.74</v>
      </c>
      <c r="N41" s="28" t="str">
        <f t="shared" si="8"/>
        <v>B</v>
      </c>
      <c r="O41" s="36">
        <v>2</v>
      </c>
      <c r="P41" s="28" t="str">
        <f t="shared" si="9"/>
        <v>Memiliki keterampilan menyusun teks Laporan Hasil Observasi, teks Eksposisi, teks Anekdot, namun keterampilan menyusun teks Hikayat perlu ditingkatkan.</v>
      </c>
      <c r="Q41" s="39" t="s">
        <v>8</v>
      </c>
      <c r="R41" s="39" t="s">
        <v>8</v>
      </c>
      <c r="S41" s="18"/>
      <c r="T41" s="1">
        <v>83</v>
      </c>
      <c r="U41" s="1">
        <v>79.61</v>
      </c>
      <c r="V41" s="1">
        <v>84.46</v>
      </c>
      <c r="W41" s="1">
        <v>84.56</v>
      </c>
      <c r="X41" s="1">
        <v>84.56</v>
      </c>
      <c r="Y41" s="1"/>
      <c r="Z41" s="1"/>
      <c r="AA41" s="1"/>
      <c r="AB41" s="1"/>
      <c r="AC41" s="1"/>
      <c r="AD41" s="1"/>
      <c r="AE41" s="18"/>
      <c r="AF41" s="1">
        <v>81</v>
      </c>
      <c r="AG41" s="1">
        <v>82</v>
      </c>
      <c r="AH41" s="1">
        <v>85.22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123451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teks Laporan Hasil Observasi, teks Eksposisi, teks Anekdot, dan teks Hikayat baik lisan maupun tulisan.</v>
      </c>
      <c r="K42" s="28">
        <f t="shared" si="5"/>
        <v>83.47</v>
      </c>
      <c r="L42" s="28" t="str">
        <f t="shared" si="6"/>
        <v>B</v>
      </c>
      <c r="M42" s="28">
        <f t="shared" si="7"/>
        <v>83.47</v>
      </c>
      <c r="N42" s="28" t="str">
        <f t="shared" si="8"/>
        <v>B</v>
      </c>
      <c r="O42" s="36">
        <v>2</v>
      </c>
      <c r="P42" s="28" t="str">
        <f t="shared" si="9"/>
        <v>Memiliki keterampilan menyusun teks Laporan Hasil Observasi, teks Eksposisi, teks Anekdot, namun keterampilan menyusun teks Hikayat perlu ditingkatkan.</v>
      </c>
      <c r="Q42" s="39" t="s">
        <v>8</v>
      </c>
      <c r="R42" s="39" t="s">
        <v>8</v>
      </c>
      <c r="S42" s="18"/>
      <c r="T42" s="1">
        <v>87</v>
      </c>
      <c r="U42" s="1">
        <v>82.57</v>
      </c>
      <c r="V42" s="1">
        <v>87</v>
      </c>
      <c r="W42" s="1">
        <v>84.56</v>
      </c>
      <c r="X42" s="1">
        <v>84.56</v>
      </c>
      <c r="Y42" s="1"/>
      <c r="Z42" s="1"/>
      <c r="AA42" s="1"/>
      <c r="AB42" s="1"/>
      <c r="AC42" s="1"/>
      <c r="AD42" s="1"/>
      <c r="AE42" s="18"/>
      <c r="AF42" s="1">
        <v>81</v>
      </c>
      <c r="AG42" s="1">
        <v>83</v>
      </c>
      <c r="AH42" s="1">
        <v>86.41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123467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  teks Laporan Hasil Observasi, teks Eksposisi, teks Anekdot , namun memahami dan menganalisis teks Hikayat perlu ditingkatkan</v>
      </c>
      <c r="K43" s="28">
        <f t="shared" si="5"/>
        <v>82.973333333333343</v>
      </c>
      <c r="L43" s="28" t="str">
        <f t="shared" si="6"/>
        <v>B</v>
      </c>
      <c r="M43" s="28">
        <f t="shared" si="7"/>
        <v>82.973333333333343</v>
      </c>
      <c r="N43" s="28" t="str">
        <f t="shared" si="8"/>
        <v>B</v>
      </c>
      <c r="O43" s="36">
        <v>2</v>
      </c>
      <c r="P43" s="28" t="str">
        <f t="shared" si="9"/>
        <v>Memiliki keterampilan menyusun teks Laporan Hasil Observasi, teks Eksposisi, teks Anekdot, namun keterampilan menyusun teks Hikayat perlu ditingkatkan.</v>
      </c>
      <c r="Q43" s="39" t="s">
        <v>8</v>
      </c>
      <c r="R43" s="39" t="s">
        <v>8</v>
      </c>
      <c r="S43" s="18"/>
      <c r="T43" s="1">
        <v>67</v>
      </c>
      <c r="U43" s="1">
        <v>79.61</v>
      </c>
      <c r="V43" s="1">
        <v>87</v>
      </c>
      <c r="W43" s="1">
        <v>82.93</v>
      </c>
      <c r="X43" s="1">
        <v>82.93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82</v>
      </c>
      <c r="AH43" s="1">
        <v>84.92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123483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teks Laporan Hasil Observasi, teks Eksposisi, teks Anekdot, dan teks Hikayat baik lisan maupun tulisan.</v>
      </c>
      <c r="K44" s="28">
        <f t="shared" si="5"/>
        <v>87.603333333333339</v>
      </c>
      <c r="L44" s="28" t="str">
        <f t="shared" si="6"/>
        <v>A</v>
      </c>
      <c r="M44" s="28">
        <f t="shared" si="7"/>
        <v>87.603333333333339</v>
      </c>
      <c r="N44" s="28" t="str">
        <f t="shared" si="8"/>
        <v>A</v>
      </c>
      <c r="O44" s="36">
        <v>1</v>
      </c>
      <c r="P44" s="28" t="str">
        <f t="shared" si="9"/>
        <v>Memiliki keterampilan menyusun teks Laporan Hasil Observasi, teks Eksposisi, teks Anekdot, dan teks Hikayat baik lisan maupun tulisan.</v>
      </c>
      <c r="Q44" s="39" t="s">
        <v>8</v>
      </c>
      <c r="R44" s="39" t="s">
        <v>8</v>
      </c>
      <c r="S44" s="18"/>
      <c r="T44" s="1">
        <v>85</v>
      </c>
      <c r="U44" s="1">
        <v>87</v>
      </c>
      <c r="V44" s="1">
        <v>87</v>
      </c>
      <c r="W44" s="1">
        <v>86.19</v>
      </c>
      <c r="X44" s="1">
        <v>86.19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87</v>
      </c>
      <c r="AH44" s="1">
        <v>85.81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123499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  teks Laporan Hasil Observasi, teks Eksposisi, teks Anekdot , namun memahami dan menganalisis teks Hikayat perlu ditingkatkan</v>
      </c>
      <c r="K45" s="28">
        <f t="shared" si="5"/>
        <v>86.469999999999985</v>
      </c>
      <c r="L45" s="28" t="str">
        <f t="shared" si="6"/>
        <v>A</v>
      </c>
      <c r="M45" s="28">
        <f t="shared" si="7"/>
        <v>86.469999999999985</v>
      </c>
      <c r="N45" s="28" t="str">
        <f t="shared" si="8"/>
        <v>A</v>
      </c>
      <c r="O45" s="36">
        <v>1</v>
      </c>
      <c r="P45" s="28" t="str">
        <f t="shared" si="9"/>
        <v>Memiliki keterampilan menyusun teks Laporan Hasil Observasi, teks Eksposisi, teks Anekdot, dan teks Hikayat baik lisan maupun tulisan.</v>
      </c>
      <c r="Q45" s="39" t="s">
        <v>8</v>
      </c>
      <c r="R45" s="39" t="s">
        <v>8</v>
      </c>
      <c r="S45" s="18"/>
      <c r="T45" s="1">
        <v>79</v>
      </c>
      <c r="U45" s="1">
        <v>87</v>
      </c>
      <c r="V45" s="1">
        <v>84.46</v>
      </c>
      <c r="W45" s="1">
        <v>85.37</v>
      </c>
      <c r="X45" s="1">
        <v>85.37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86</v>
      </c>
      <c r="AH45" s="1">
        <v>86.41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123515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  teks Laporan Hasil Observasi, teks Eksposisi, teks Anekdot , namun memahami dan menganalisis teks Hikayat perlu ditingkatkan</v>
      </c>
      <c r="K46" s="28">
        <f t="shared" si="5"/>
        <v>78.306666666666672</v>
      </c>
      <c r="L46" s="28" t="str">
        <f t="shared" si="6"/>
        <v>B</v>
      </c>
      <c r="M46" s="28">
        <f t="shared" si="7"/>
        <v>78.306666666666672</v>
      </c>
      <c r="N46" s="28" t="str">
        <f t="shared" si="8"/>
        <v>B</v>
      </c>
      <c r="O46" s="36">
        <v>3</v>
      </c>
      <c r="P46" s="28" t="str">
        <f t="shared" si="9"/>
        <v>Memiliki keterampilan menyusun  teks Laporan Hasil Observasi dan teks teks Eksposisi, namun  keterampilan menyusun teks  Anekdot  dan teks Hikayat perlu ditingkatkan.</v>
      </c>
      <c r="Q46" s="39" t="s">
        <v>8</v>
      </c>
      <c r="R46" s="39" t="s">
        <v>8</v>
      </c>
      <c r="S46" s="18"/>
      <c r="T46" s="1">
        <v>80</v>
      </c>
      <c r="U46" s="1">
        <v>75.17</v>
      </c>
      <c r="V46" s="1">
        <v>85.73</v>
      </c>
      <c r="W46" s="1">
        <v>80</v>
      </c>
      <c r="X46" s="1">
        <v>84.96</v>
      </c>
      <c r="Y46" s="1"/>
      <c r="Z46" s="1"/>
      <c r="AA46" s="1"/>
      <c r="AB46" s="1"/>
      <c r="AC46" s="1"/>
      <c r="AD46" s="1"/>
      <c r="AE46" s="18"/>
      <c r="AF46" s="1">
        <v>70</v>
      </c>
      <c r="AG46" s="1">
        <v>80</v>
      </c>
      <c r="AH46" s="1">
        <v>84.92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S13" sqref="S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8.85546875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123531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 teks Laporan Hasil Observasi, teks Eksposisi, teks Anekdot , namun memahami dan menganalisis teks Hikayat perlu ditingkatkan</v>
      </c>
      <c r="K11" s="28">
        <f t="shared" ref="K11:K50" si="5">IF((COUNTA(AF11:AO11)&gt;0),AVERAGE(AF11:AO11),"")</f>
        <v>86.543333333333337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86.543333333333337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Laporan Hasil Observasi, teks Eksposisi, teks Anekdot, dan teks Hikayat baik lisan maupun tulisan.</v>
      </c>
      <c r="Q11" s="39" t="s">
        <v>8</v>
      </c>
      <c r="R11" s="39" t="s">
        <v>8</v>
      </c>
      <c r="S11" s="18"/>
      <c r="T11" s="1">
        <v>74</v>
      </c>
      <c r="U11" s="1">
        <v>80.959999999999994</v>
      </c>
      <c r="V11" s="1">
        <v>81.16</v>
      </c>
      <c r="W11" s="1">
        <v>85.86</v>
      </c>
      <c r="X11" s="1">
        <v>84.38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86</v>
      </c>
      <c r="AH11" s="1">
        <v>85.63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123547</v>
      </c>
      <c r="C12" s="19" t="s">
        <v>117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  teks Laporan Hasil Observasi, teks Eksposisi, teks Anekdot , namun memahami dan menganalisis teks Hikayat perlu ditingkatkan</v>
      </c>
      <c r="K12" s="28">
        <f t="shared" si="5"/>
        <v>83.52</v>
      </c>
      <c r="L12" s="28" t="str">
        <f t="shared" si="6"/>
        <v>B</v>
      </c>
      <c r="M12" s="28">
        <f t="shared" si="7"/>
        <v>83.52</v>
      </c>
      <c r="N12" s="28" t="str">
        <f t="shared" si="8"/>
        <v>B</v>
      </c>
      <c r="O12" s="36">
        <v>2</v>
      </c>
      <c r="P12" s="28" t="str">
        <f t="shared" si="9"/>
        <v>Memiliki keterampilan menyusun teks Laporan Hasil Observasi, teks Eksposisi, teks Anekdot, namun keterampilan menyusun teks Hikayat perlu ditingkatkan.</v>
      </c>
      <c r="Q12" s="39" t="s">
        <v>8</v>
      </c>
      <c r="R12" s="39" t="s">
        <v>8</v>
      </c>
      <c r="S12" s="18"/>
      <c r="T12" s="1">
        <v>76</v>
      </c>
      <c r="U12" s="1">
        <v>75.77</v>
      </c>
      <c r="V12" s="1">
        <v>80.13</v>
      </c>
      <c r="W12" s="1">
        <v>85.48</v>
      </c>
      <c r="X12" s="1">
        <v>83.07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80</v>
      </c>
      <c r="AH12" s="1">
        <v>83.56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123563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  teks Laporan Hasil Observasi, teks Eksposisi, teks Anekdot , namun memahami dan menganalisis teks Hikayat perlu ditingkatkan</v>
      </c>
      <c r="K13" s="28">
        <f t="shared" si="5"/>
        <v>81.75</v>
      </c>
      <c r="L13" s="28" t="str">
        <f t="shared" si="6"/>
        <v>B</v>
      </c>
      <c r="M13" s="28">
        <f t="shared" si="7"/>
        <v>81.75</v>
      </c>
      <c r="N13" s="28" t="str">
        <f t="shared" si="8"/>
        <v>B</v>
      </c>
      <c r="O13" s="36">
        <v>2</v>
      </c>
      <c r="P13" s="28" t="str">
        <f t="shared" si="9"/>
        <v>Memiliki keterampilan menyusun teks Laporan Hasil Observasi, teks Eksposisi, teks Anekdot, namun keterampilan menyusun teks Hikayat perlu ditingkatkan.</v>
      </c>
      <c r="Q13" s="39" t="s">
        <v>8</v>
      </c>
      <c r="R13" s="39" t="s">
        <v>8</v>
      </c>
      <c r="S13" s="18"/>
      <c r="T13" s="1">
        <v>82</v>
      </c>
      <c r="U13" s="1">
        <v>76.92</v>
      </c>
      <c r="V13" s="1">
        <v>84.94</v>
      </c>
      <c r="W13" s="1">
        <v>85.1</v>
      </c>
      <c r="X13" s="1">
        <v>84.38</v>
      </c>
      <c r="Y13" s="1"/>
      <c r="Z13" s="1"/>
      <c r="AA13" s="1"/>
      <c r="AB13" s="1"/>
      <c r="AC13" s="1"/>
      <c r="AD13" s="1"/>
      <c r="AE13" s="18"/>
      <c r="AF13" s="1">
        <v>78</v>
      </c>
      <c r="AG13" s="1">
        <v>83</v>
      </c>
      <c r="AH13" s="1">
        <v>84.25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190</v>
      </c>
      <c r="FJ13" s="41">
        <v>49361</v>
      </c>
      <c r="FK13" s="41">
        <v>49371</v>
      </c>
    </row>
    <row r="14" spans="1:167" x14ac:dyDescent="0.25">
      <c r="A14" s="19">
        <v>4</v>
      </c>
      <c r="B14" s="19">
        <v>123579</v>
      </c>
      <c r="C14" s="19" t="s">
        <v>119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  teks Laporan Hasil Observasi, teks Eksposisi, teks Anekdot , namun memahami dan menganalisis teks Hikayat perlu ditingkatkan</v>
      </c>
      <c r="K14" s="28">
        <f t="shared" si="5"/>
        <v>86.313333333333333</v>
      </c>
      <c r="L14" s="28" t="str">
        <f t="shared" si="6"/>
        <v>A</v>
      </c>
      <c r="M14" s="28">
        <f t="shared" si="7"/>
        <v>86.313333333333333</v>
      </c>
      <c r="N14" s="28" t="str">
        <f t="shared" si="8"/>
        <v>A</v>
      </c>
      <c r="O14" s="36">
        <v>1</v>
      </c>
      <c r="P14" s="28" t="str">
        <f t="shared" si="9"/>
        <v>Memiliki keterampilan menyusun teks Laporan Hasil Observasi, teks Eksposisi, teks Anekdot, dan teks Hikayat baik lisan maupun tulisan.</v>
      </c>
      <c r="Q14" s="39" t="s">
        <v>8</v>
      </c>
      <c r="R14" s="39" t="s">
        <v>8</v>
      </c>
      <c r="S14" s="18"/>
      <c r="T14" s="1">
        <v>77</v>
      </c>
      <c r="U14" s="1">
        <v>83.27</v>
      </c>
      <c r="V14" s="1">
        <v>81.16</v>
      </c>
      <c r="W14" s="1">
        <v>86.62</v>
      </c>
      <c r="X14" s="1">
        <v>83.07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84.94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123595</v>
      </c>
      <c r="C15" s="19" t="s">
        <v>120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  teks Laporan Hasil Observasi, teks Eksposisi, teks Anekdot , namun memahami dan menganalisis teks Hikayat perlu ditingkatkan</v>
      </c>
      <c r="K15" s="28">
        <f t="shared" si="5"/>
        <v>81.75</v>
      </c>
      <c r="L15" s="28" t="str">
        <f t="shared" si="6"/>
        <v>B</v>
      </c>
      <c r="M15" s="28">
        <f t="shared" si="7"/>
        <v>81.75</v>
      </c>
      <c r="N15" s="28" t="str">
        <f t="shared" si="8"/>
        <v>B</v>
      </c>
      <c r="O15" s="36">
        <v>2</v>
      </c>
      <c r="P15" s="28" t="str">
        <f t="shared" si="9"/>
        <v>Memiliki keterampilan menyusun teks Laporan Hasil Observasi, teks Eksposisi, teks Anekdot, namun keterampilan menyusun teks Hikayat perlu ditingkatkan.</v>
      </c>
      <c r="Q15" s="39" t="s">
        <v>8</v>
      </c>
      <c r="R15" s="39" t="s">
        <v>8</v>
      </c>
      <c r="S15" s="18"/>
      <c r="T15" s="1">
        <v>81</v>
      </c>
      <c r="U15" s="1">
        <v>74.62</v>
      </c>
      <c r="V15" s="1">
        <v>83.22</v>
      </c>
      <c r="W15" s="1">
        <v>80.930000000000007</v>
      </c>
      <c r="X15" s="1">
        <v>84.38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76</v>
      </c>
      <c r="AH15" s="1">
        <v>84.25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192</v>
      </c>
      <c r="FJ15" s="41">
        <v>49362</v>
      </c>
      <c r="FK15" s="41">
        <v>49372</v>
      </c>
    </row>
    <row r="16" spans="1:167" x14ac:dyDescent="0.25">
      <c r="A16" s="19">
        <v>6</v>
      </c>
      <c r="B16" s="19">
        <v>123611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  teks Laporan Hasil Observasi, teks Eksposisi, teks Anekdot , namun memahami dan menganalisis teks Hikayat perlu ditingkatkan</v>
      </c>
      <c r="K16" s="28">
        <f t="shared" si="5"/>
        <v>84.293333333333337</v>
      </c>
      <c r="L16" s="28" t="str">
        <f t="shared" si="6"/>
        <v>A</v>
      </c>
      <c r="M16" s="28">
        <f t="shared" si="7"/>
        <v>84.293333333333337</v>
      </c>
      <c r="N16" s="28" t="str">
        <f t="shared" si="8"/>
        <v>A</v>
      </c>
      <c r="O16" s="36">
        <v>2</v>
      </c>
      <c r="P16" s="28" t="str">
        <f t="shared" si="9"/>
        <v>Memiliki keterampilan menyusun teks Laporan Hasil Observasi, teks Eksposisi, teks Anekdot, namun keterampilan menyusun teks Hikayat perlu ditingkatkan.</v>
      </c>
      <c r="Q16" s="39" t="s">
        <v>8</v>
      </c>
      <c r="R16" s="39" t="s">
        <v>8</v>
      </c>
      <c r="S16" s="18"/>
      <c r="T16" s="1">
        <v>81</v>
      </c>
      <c r="U16" s="1">
        <v>77.5</v>
      </c>
      <c r="V16" s="1">
        <v>83.22</v>
      </c>
      <c r="W16" s="1">
        <v>84.72</v>
      </c>
      <c r="X16" s="1">
        <v>85.69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83</v>
      </c>
      <c r="AH16" s="1">
        <v>82.88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123627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  teks Laporan Hasil Observasi, teks Eksposisi, teks Anekdot , namun memahami dan menganalisis teks Hikayat perlu ditingkatkan</v>
      </c>
      <c r="K17" s="28">
        <f t="shared" si="5"/>
        <v>85.436666666666667</v>
      </c>
      <c r="L17" s="28" t="str">
        <f t="shared" si="6"/>
        <v>A</v>
      </c>
      <c r="M17" s="28">
        <f t="shared" si="7"/>
        <v>85.436666666666667</v>
      </c>
      <c r="N17" s="28" t="str">
        <f t="shared" si="8"/>
        <v>A</v>
      </c>
      <c r="O17" s="36">
        <v>1</v>
      </c>
      <c r="P17" s="28" t="str">
        <f t="shared" si="9"/>
        <v>Memiliki keterampilan menyusun teks Laporan Hasil Observasi, teks Eksposisi, teks Anekdot, dan teks Hikayat baik lisan maupun tulisan.</v>
      </c>
      <c r="Q17" s="39" t="s">
        <v>8</v>
      </c>
      <c r="R17" s="39" t="s">
        <v>8</v>
      </c>
      <c r="S17" s="18"/>
      <c r="T17" s="1">
        <v>80</v>
      </c>
      <c r="U17" s="1">
        <v>78.650000000000006</v>
      </c>
      <c r="V17" s="1">
        <v>79.09</v>
      </c>
      <c r="W17" s="1">
        <v>87</v>
      </c>
      <c r="X17" s="1">
        <v>83.07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86</v>
      </c>
      <c r="AH17" s="1">
        <v>86.31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193</v>
      </c>
      <c r="FI17" s="43" t="s">
        <v>194</v>
      </c>
      <c r="FJ17" s="41">
        <v>49363</v>
      </c>
      <c r="FK17" s="41">
        <v>49373</v>
      </c>
    </row>
    <row r="18" spans="1:167" x14ac:dyDescent="0.25">
      <c r="A18" s="19">
        <v>8</v>
      </c>
      <c r="B18" s="19">
        <v>123643</v>
      </c>
      <c r="C18" s="19" t="s">
        <v>123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  teks Laporan Hasil Observasi, teks Eksposisi, teks Anekdot , namun memahami dan menganalisis teks Hikayat perlu ditingkatkan</v>
      </c>
      <c r="K18" s="28">
        <f t="shared" si="5"/>
        <v>83.98</v>
      </c>
      <c r="L18" s="28" t="str">
        <f t="shared" si="6"/>
        <v>B</v>
      </c>
      <c r="M18" s="28">
        <f t="shared" si="7"/>
        <v>83.98</v>
      </c>
      <c r="N18" s="28" t="str">
        <f t="shared" si="8"/>
        <v>B</v>
      </c>
      <c r="O18" s="36">
        <v>2</v>
      </c>
      <c r="P18" s="28" t="str">
        <f t="shared" si="9"/>
        <v>Memiliki keterampilan menyusun teks Laporan Hasil Observasi, teks Eksposisi, teks Anekdot, namun keterampilan menyusun teks Hikayat perlu ditingkatkan.</v>
      </c>
      <c r="Q18" s="39" t="s">
        <v>8</v>
      </c>
      <c r="R18" s="39" t="s">
        <v>8</v>
      </c>
      <c r="S18" s="18"/>
      <c r="T18" s="1">
        <v>79</v>
      </c>
      <c r="U18" s="1">
        <v>80.959999999999994</v>
      </c>
      <c r="V18" s="1">
        <v>81.84</v>
      </c>
      <c r="W18" s="1">
        <v>84.34</v>
      </c>
      <c r="X18" s="1">
        <v>85.69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82</v>
      </c>
      <c r="AH18" s="1">
        <v>84.94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123659</v>
      </c>
      <c r="C19" s="19" t="s">
        <v>124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  teks Laporan Hasil Observasi, teks Eksposisi, teks Anekdot , namun memahami dan menganalisis teks Hikayat perlu ditingkatkan</v>
      </c>
      <c r="K19" s="28">
        <f t="shared" si="5"/>
        <v>84.21</v>
      </c>
      <c r="L19" s="28" t="str">
        <f t="shared" si="6"/>
        <v>A</v>
      </c>
      <c r="M19" s="28">
        <f t="shared" si="7"/>
        <v>84.21</v>
      </c>
      <c r="N19" s="28" t="str">
        <f t="shared" si="8"/>
        <v>A</v>
      </c>
      <c r="O19" s="36">
        <v>2</v>
      </c>
      <c r="P19" s="28" t="str">
        <f t="shared" si="9"/>
        <v>Memiliki keterampilan menyusun teks Laporan Hasil Observasi, teks Eksposisi, teks Anekdot, namun keterampilan menyusun teks Hikayat perlu ditingkatkan.</v>
      </c>
      <c r="Q19" s="39" t="s">
        <v>8</v>
      </c>
      <c r="R19" s="39" t="s">
        <v>8</v>
      </c>
      <c r="S19" s="18"/>
      <c r="T19" s="1">
        <v>70</v>
      </c>
      <c r="U19" s="1">
        <v>82.12</v>
      </c>
      <c r="V19" s="1">
        <v>77.03</v>
      </c>
      <c r="W19" s="1">
        <v>85.86</v>
      </c>
      <c r="X19" s="1">
        <v>83.86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84</v>
      </c>
      <c r="AH19" s="1">
        <v>85.63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195</v>
      </c>
      <c r="FI19" s="43" t="s">
        <v>196</v>
      </c>
      <c r="FJ19" s="41">
        <v>49364</v>
      </c>
      <c r="FK19" s="41">
        <v>49374</v>
      </c>
    </row>
    <row r="20" spans="1:167" x14ac:dyDescent="0.25">
      <c r="A20" s="19">
        <v>10</v>
      </c>
      <c r="B20" s="19">
        <v>123675</v>
      </c>
      <c r="C20" s="19" t="s">
        <v>125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  teks Laporan Hasil Observasi, teks Eksposisi, teks Anekdot , namun memahami dan menganalisis teks Hikayat perlu ditingkatkan</v>
      </c>
      <c r="K20" s="28">
        <f t="shared" si="5"/>
        <v>83.75</v>
      </c>
      <c r="L20" s="28" t="str">
        <f t="shared" si="6"/>
        <v>B</v>
      </c>
      <c r="M20" s="28">
        <f t="shared" si="7"/>
        <v>83.75</v>
      </c>
      <c r="N20" s="28" t="str">
        <f t="shared" si="8"/>
        <v>B</v>
      </c>
      <c r="O20" s="36">
        <v>2</v>
      </c>
      <c r="P20" s="28" t="str">
        <f t="shared" si="9"/>
        <v>Memiliki keterampilan menyusun teks Laporan Hasil Observasi, teks Eksposisi, teks Anekdot, namun keterampilan menyusun teks Hikayat perlu ditingkatkan.</v>
      </c>
      <c r="Q20" s="39" t="s">
        <v>9</v>
      </c>
      <c r="R20" s="39" t="s">
        <v>9</v>
      </c>
      <c r="S20" s="18"/>
      <c r="T20" s="1">
        <v>73</v>
      </c>
      <c r="U20" s="1">
        <v>80.959999999999994</v>
      </c>
      <c r="V20" s="1">
        <v>76</v>
      </c>
      <c r="W20" s="1">
        <v>84.34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87</v>
      </c>
      <c r="AH20" s="1">
        <v>84.25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123691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teks Laporan Hasil Observasi, teks Eksposisi, teks Anekdot, dan teks Hikayat baik lisan maupun tulisan.</v>
      </c>
      <c r="K21" s="28">
        <f t="shared" si="5"/>
        <v>84.543333333333337</v>
      </c>
      <c r="L21" s="28" t="str">
        <f t="shared" si="6"/>
        <v>A</v>
      </c>
      <c r="M21" s="28">
        <f t="shared" si="7"/>
        <v>84.543333333333337</v>
      </c>
      <c r="N21" s="28" t="str">
        <f t="shared" si="8"/>
        <v>A</v>
      </c>
      <c r="O21" s="36">
        <v>2</v>
      </c>
      <c r="P21" s="28" t="str">
        <f t="shared" si="9"/>
        <v>Memiliki keterampilan menyusun teks Laporan Hasil Observasi, teks Eksposisi, teks Anekdot, namun keterampilan menyusun teks Hikayat perlu ditingkatkan.</v>
      </c>
      <c r="Q21" s="39" t="s">
        <v>8</v>
      </c>
      <c r="R21" s="39" t="s">
        <v>8</v>
      </c>
      <c r="S21" s="18"/>
      <c r="T21" s="1">
        <v>84</v>
      </c>
      <c r="U21" s="1">
        <v>85</v>
      </c>
      <c r="V21" s="1">
        <v>87</v>
      </c>
      <c r="W21" s="1">
        <v>82.83</v>
      </c>
      <c r="X21" s="1">
        <v>85.69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83</v>
      </c>
      <c r="AH21" s="1">
        <v>85.63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49365</v>
      </c>
      <c r="FK21" s="41">
        <v>49375</v>
      </c>
    </row>
    <row r="22" spans="1:167" x14ac:dyDescent="0.25">
      <c r="A22" s="19">
        <v>12</v>
      </c>
      <c r="B22" s="19">
        <v>123707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  teks Laporan Hasil Observasi, teks Eksposisi, teks Anekdot , namun memahami dan menganalisis teks Hikayat perlu ditingkatkan</v>
      </c>
      <c r="K22" s="28">
        <f t="shared" si="5"/>
        <v>83.52</v>
      </c>
      <c r="L22" s="28" t="str">
        <f t="shared" si="6"/>
        <v>B</v>
      </c>
      <c r="M22" s="28">
        <f t="shared" si="7"/>
        <v>83.52</v>
      </c>
      <c r="N22" s="28" t="str">
        <f t="shared" si="8"/>
        <v>B</v>
      </c>
      <c r="O22" s="36">
        <v>2</v>
      </c>
      <c r="P22" s="28" t="str">
        <f t="shared" si="9"/>
        <v>Memiliki keterampilan menyusun teks Laporan Hasil Observasi, teks Eksposisi, teks Anekdot, namun keterampilan menyusun teks Hikayat perlu ditingkatkan.</v>
      </c>
      <c r="Q22" s="39" t="s">
        <v>8</v>
      </c>
      <c r="R22" s="39" t="s">
        <v>8</v>
      </c>
      <c r="S22" s="18"/>
      <c r="T22" s="1">
        <v>82</v>
      </c>
      <c r="U22" s="1">
        <v>82.12</v>
      </c>
      <c r="V22" s="1">
        <v>85.97</v>
      </c>
      <c r="W22" s="1">
        <v>82.83</v>
      </c>
      <c r="X22" s="1">
        <v>83.86</v>
      </c>
      <c r="Y22" s="1"/>
      <c r="Z22" s="1"/>
      <c r="AA22" s="1"/>
      <c r="AB22" s="1"/>
      <c r="AC22" s="1"/>
      <c r="AD22" s="1"/>
      <c r="AE22" s="18"/>
      <c r="AF22" s="1">
        <v>81</v>
      </c>
      <c r="AG22" s="1">
        <v>86</v>
      </c>
      <c r="AH22" s="1">
        <v>83.56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123723</v>
      </c>
      <c r="C23" s="19" t="s">
        <v>128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  teks Laporan Hasil Observasi, teks Eksposisi, teks Anekdot , namun memahami dan menganalisis teks Hikayat perlu ditingkatkan</v>
      </c>
      <c r="K23" s="28">
        <f t="shared" si="5"/>
        <v>78.186666666666667</v>
      </c>
      <c r="L23" s="28" t="str">
        <f t="shared" si="6"/>
        <v>B</v>
      </c>
      <c r="M23" s="28">
        <f t="shared" si="7"/>
        <v>78.186666666666667</v>
      </c>
      <c r="N23" s="28" t="str">
        <f t="shared" si="8"/>
        <v>B</v>
      </c>
      <c r="O23" s="36">
        <v>3</v>
      </c>
      <c r="P23" s="28" t="str">
        <f t="shared" si="9"/>
        <v>Memiliki keterampilan menyusun  teks Laporan Hasil Observasi dan teks teks Eksposisi, namun  keterampilan menyusun teks  Anekdot  dan teks Hikayat perlu ditingkatkan.</v>
      </c>
      <c r="Q23" s="39" t="s">
        <v>8</v>
      </c>
      <c r="R23" s="39" t="s">
        <v>8</v>
      </c>
      <c r="S23" s="18"/>
      <c r="T23" s="1">
        <v>80</v>
      </c>
      <c r="U23" s="1">
        <v>78.08</v>
      </c>
      <c r="V23" s="1">
        <v>77.03</v>
      </c>
      <c r="W23" s="1">
        <v>80.930000000000007</v>
      </c>
      <c r="X23" s="1">
        <v>84.38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75</v>
      </c>
      <c r="AH23" s="1">
        <v>83.56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49366</v>
      </c>
      <c r="FK23" s="41">
        <v>49376</v>
      </c>
    </row>
    <row r="24" spans="1:167" x14ac:dyDescent="0.25">
      <c r="A24" s="19">
        <v>14</v>
      </c>
      <c r="B24" s="19">
        <v>123739</v>
      </c>
      <c r="C24" s="19" t="s">
        <v>129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  teks Laporan Hasil Observasi, teks Eksposisi, teks Anekdot , namun memahami dan menganalisis teks Hikayat perlu ditingkatkan</v>
      </c>
      <c r="K24" s="28">
        <f t="shared" si="5"/>
        <v>81.155000000000001</v>
      </c>
      <c r="L24" s="28" t="str">
        <f t="shared" si="6"/>
        <v>B</v>
      </c>
      <c r="M24" s="28">
        <f t="shared" si="7"/>
        <v>81.155000000000001</v>
      </c>
      <c r="N24" s="28" t="str">
        <f t="shared" si="8"/>
        <v>B</v>
      </c>
      <c r="O24" s="36">
        <v>2</v>
      </c>
      <c r="P24" s="28" t="str">
        <f t="shared" si="9"/>
        <v>Memiliki keterampilan menyusun teks Laporan Hasil Observasi, teks Eksposisi, teks Anekdot, namun keterampilan menyusun teks Hikayat perlu ditingkatkan.</v>
      </c>
      <c r="Q24" s="39" t="s">
        <v>8</v>
      </c>
      <c r="R24" s="39" t="s">
        <v>8</v>
      </c>
      <c r="S24" s="18"/>
      <c r="T24" s="1">
        <v>77</v>
      </c>
      <c r="U24" s="1">
        <v>80.959999999999994</v>
      </c>
      <c r="V24" s="1">
        <v>83.91</v>
      </c>
      <c r="W24" s="1">
        <v>84.72</v>
      </c>
      <c r="X24" s="1">
        <v>85.69</v>
      </c>
      <c r="Y24" s="1"/>
      <c r="Z24" s="1"/>
      <c r="AA24" s="1"/>
      <c r="AB24" s="1"/>
      <c r="AC24" s="1"/>
      <c r="AD24" s="1"/>
      <c r="AE24" s="18"/>
      <c r="AF24" s="1"/>
      <c r="AG24" s="1">
        <v>76</v>
      </c>
      <c r="AH24" s="1">
        <v>86.31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123755</v>
      </c>
      <c r="C25" s="19" t="s">
        <v>130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3</v>
      </c>
      <c r="J25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25" s="28">
        <f t="shared" si="5"/>
        <v>84.98</v>
      </c>
      <c r="L25" s="28" t="str">
        <f t="shared" si="6"/>
        <v>A</v>
      </c>
      <c r="M25" s="28">
        <f t="shared" si="7"/>
        <v>84.98</v>
      </c>
      <c r="N25" s="28" t="str">
        <f t="shared" si="8"/>
        <v>A</v>
      </c>
      <c r="O25" s="36">
        <v>2</v>
      </c>
      <c r="P25" s="28" t="str">
        <f t="shared" si="9"/>
        <v>Memiliki keterampilan menyusun teks Laporan Hasil Observasi, teks Eksposisi, teks Anekdot, namun keterampilan menyusun teks Hikayat perlu ditingkatkan.</v>
      </c>
      <c r="Q25" s="39" t="s">
        <v>9</v>
      </c>
      <c r="R25" s="39" t="s">
        <v>9</v>
      </c>
      <c r="S25" s="18"/>
      <c r="T25" s="1">
        <v>62</v>
      </c>
      <c r="U25" s="1">
        <v>78.08</v>
      </c>
      <c r="V25" s="1">
        <v>81.5</v>
      </c>
      <c r="W25" s="1">
        <v>84.72</v>
      </c>
      <c r="X25" s="1">
        <v>83.07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84.94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49367</v>
      </c>
      <c r="FK25" s="41">
        <v>49377</v>
      </c>
    </row>
    <row r="26" spans="1:167" x14ac:dyDescent="0.25">
      <c r="A26" s="19">
        <v>16</v>
      </c>
      <c r="B26" s="19">
        <v>123771</v>
      </c>
      <c r="C26" s="19" t="s">
        <v>131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v>4</v>
      </c>
      <c r="J26" s="28" t="str">
        <f t="shared" si="4"/>
        <v>Memiliki kemampuan dalam memahami dan menganalisis teks Laporan Hasil Observasi baik lisan maupun tulisan, namun memahami dan menganalisis teks Eksposisi, teks Anekdot dan  teks Hikayat perlu ditingkatkan.</v>
      </c>
      <c r="K26" s="28">
        <f t="shared" si="5"/>
        <v>72</v>
      </c>
      <c r="L26" s="28" t="str">
        <f t="shared" si="6"/>
        <v>C</v>
      </c>
      <c r="M26" s="28">
        <f t="shared" si="7"/>
        <v>72</v>
      </c>
      <c r="N26" s="28" t="str">
        <f t="shared" si="8"/>
        <v>C</v>
      </c>
      <c r="O26" s="36">
        <v>4</v>
      </c>
      <c r="P26" s="28" t="str">
        <f t="shared" si="9"/>
        <v>Memiliki keterampilan menyusun Laporan Hasil Observasi, namun  keterampilan menyusun teks Eksposisi, teks Anekdot dan  teks Hikayat perlu ditingkatkan.</v>
      </c>
      <c r="Q26" s="39" t="s">
        <v>9</v>
      </c>
      <c r="R26" s="39" t="s">
        <v>9</v>
      </c>
      <c r="S26" s="18"/>
      <c r="T26" s="1">
        <v>70</v>
      </c>
      <c r="U26" s="1">
        <v>70</v>
      </c>
      <c r="V26" s="1">
        <v>70</v>
      </c>
      <c r="W26" s="1">
        <v>70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70</v>
      </c>
      <c r="AG26" s="1">
        <v>70</v>
      </c>
      <c r="AH26" s="1">
        <v>76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123787</v>
      </c>
      <c r="C27" s="19" t="s">
        <v>132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3</v>
      </c>
      <c r="J27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27" s="28">
        <f t="shared" si="5"/>
        <v>79.293333333333337</v>
      </c>
      <c r="L27" s="28" t="str">
        <f t="shared" si="6"/>
        <v>B</v>
      </c>
      <c r="M27" s="28">
        <f t="shared" si="7"/>
        <v>79.293333333333337</v>
      </c>
      <c r="N27" s="28" t="str">
        <f t="shared" si="8"/>
        <v>B</v>
      </c>
      <c r="O27" s="36">
        <v>3</v>
      </c>
      <c r="P27" s="28" t="str">
        <f t="shared" si="9"/>
        <v>Memiliki keterampilan menyusun  teks Laporan Hasil Observasi dan teks teks Eksposisi, namun  keterampilan menyusun teks  Anekdot  dan teks Hikayat perlu ditingkatkan.</v>
      </c>
      <c r="Q27" s="39" t="s">
        <v>8</v>
      </c>
      <c r="R27" s="39" t="s">
        <v>8</v>
      </c>
      <c r="S27" s="18"/>
      <c r="T27" s="1">
        <v>78</v>
      </c>
      <c r="U27" s="1">
        <v>76.92</v>
      </c>
      <c r="V27" s="1">
        <v>78</v>
      </c>
      <c r="W27" s="1">
        <v>83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72</v>
      </c>
      <c r="AG27" s="1">
        <v>83</v>
      </c>
      <c r="AH27" s="1">
        <v>82.88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49368</v>
      </c>
      <c r="FK27" s="41">
        <v>49378</v>
      </c>
    </row>
    <row r="28" spans="1:167" x14ac:dyDescent="0.25">
      <c r="A28" s="19">
        <v>18</v>
      </c>
      <c r="B28" s="19">
        <v>123803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  teks Laporan Hasil Observasi, teks Eksposisi, teks Anekdot , namun memahami dan menganalisis teks Hikayat perlu ditingkatkan</v>
      </c>
      <c r="K28" s="28">
        <f t="shared" si="5"/>
        <v>87.333333333333329</v>
      </c>
      <c r="L28" s="28" t="str">
        <f t="shared" si="6"/>
        <v>A</v>
      </c>
      <c r="M28" s="28">
        <f t="shared" si="7"/>
        <v>87.333333333333329</v>
      </c>
      <c r="N28" s="28" t="str">
        <f t="shared" si="8"/>
        <v>A</v>
      </c>
      <c r="O28" s="36">
        <v>1</v>
      </c>
      <c r="P28" s="28" t="str">
        <f t="shared" si="9"/>
        <v>Memiliki keterampilan menyusun teks Laporan Hasil Observasi, teks Eksposisi, teks Anekdot, dan teks Hikayat baik lisan maupun tulisan.</v>
      </c>
      <c r="Q28" s="39" t="s">
        <v>8</v>
      </c>
      <c r="R28" s="39" t="s">
        <v>8</v>
      </c>
      <c r="S28" s="18"/>
      <c r="T28" s="1">
        <v>84</v>
      </c>
      <c r="U28" s="1">
        <v>82.69</v>
      </c>
      <c r="V28" s="1">
        <v>82.88</v>
      </c>
      <c r="W28" s="1">
        <v>85.48</v>
      </c>
      <c r="X28" s="1">
        <v>84.38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87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123819</v>
      </c>
      <c r="C29" s="19" t="s">
        <v>134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  teks Laporan Hasil Observasi, teks Eksposisi, teks Anekdot , namun memahami dan menganalisis teks Hikayat perlu ditingkatkan</v>
      </c>
      <c r="K29" s="28">
        <f t="shared" si="5"/>
        <v>86.655000000000001</v>
      </c>
      <c r="L29" s="28" t="str">
        <f t="shared" si="6"/>
        <v>A</v>
      </c>
      <c r="M29" s="28">
        <f t="shared" si="7"/>
        <v>86.655000000000001</v>
      </c>
      <c r="N29" s="28" t="str">
        <f t="shared" si="8"/>
        <v>A</v>
      </c>
      <c r="O29" s="36">
        <v>1</v>
      </c>
      <c r="P29" s="28" t="str">
        <f t="shared" si="9"/>
        <v>Memiliki keterampilan menyusun teks Laporan Hasil Observasi, teks Eksposisi, teks Anekdot, dan teks Hikayat baik lisan maupun tulisan.</v>
      </c>
      <c r="Q29" s="39" t="s">
        <v>8</v>
      </c>
      <c r="R29" s="39" t="s">
        <v>8</v>
      </c>
      <c r="S29" s="18"/>
      <c r="T29" s="1">
        <v>84</v>
      </c>
      <c r="U29" s="1">
        <v>76.92</v>
      </c>
      <c r="V29" s="1">
        <v>81.16</v>
      </c>
      <c r="W29" s="1">
        <v>83.97</v>
      </c>
      <c r="X29" s="1">
        <v>83.07</v>
      </c>
      <c r="Y29" s="1"/>
      <c r="Z29" s="1"/>
      <c r="AA29" s="1"/>
      <c r="AB29" s="1"/>
      <c r="AC29" s="1"/>
      <c r="AD29" s="1"/>
      <c r="AE29" s="18"/>
      <c r="AF29" s="1">
        <v>87</v>
      </c>
      <c r="AG29" s="1"/>
      <c r="AH29" s="1">
        <v>86.31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49369</v>
      </c>
      <c r="FK29" s="41">
        <v>49379</v>
      </c>
    </row>
    <row r="30" spans="1:167" x14ac:dyDescent="0.25">
      <c r="A30" s="19">
        <v>20</v>
      </c>
      <c r="B30" s="19">
        <v>123835</v>
      </c>
      <c r="C30" s="19" t="s">
        <v>135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  teks Laporan Hasil Observasi, teks Eksposisi, teks Anekdot , namun memahami dan menganalisis teks Hikayat perlu ditingkatkan</v>
      </c>
      <c r="K30" s="28">
        <f t="shared" si="5"/>
        <v>77.853333333333339</v>
      </c>
      <c r="L30" s="28" t="str">
        <f t="shared" si="6"/>
        <v>B</v>
      </c>
      <c r="M30" s="28">
        <f t="shared" si="7"/>
        <v>77.853333333333339</v>
      </c>
      <c r="N30" s="28" t="str">
        <f t="shared" si="8"/>
        <v>B</v>
      </c>
      <c r="O30" s="36">
        <v>3</v>
      </c>
      <c r="P30" s="28" t="str">
        <f t="shared" si="9"/>
        <v>Memiliki keterampilan menyusun  teks Laporan Hasil Observasi dan teks teks Eksposisi, namun  keterampilan menyusun teks  Anekdot  dan teks Hikayat perlu ditingkatkan.</v>
      </c>
      <c r="Q30" s="39" t="s">
        <v>8</v>
      </c>
      <c r="R30" s="39" t="s">
        <v>8</v>
      </c>
      <c r="S30" s="18"/>
      <c r="T30" s="1">
        <v>76</v>
      </c>
      <c r="U30" s="1">
        <v>72.31</v>
      </c>
      <c r="V30" s="1">
        <v>81.16</v>
      </c>
      <c r="W30" s="1">
        <v>81.31</v>
      </c>
      <c r="X30" s="1">
        <v>85.69</v>
      </c>
      <c r="Y30" s="1"/>
      <c r="Z30" s="1"/>
      <c r="AA30" s="1"/>
      <c r="AB30" s="1"/>
      <c r="AC30" s="1"/>
      <c r="AD30" s="1"/>
      <c r="AE30" s="18"/>
      <c r="AF30" s="1">
        <v>75</v>
      </c>
      <c r="AG30" s="1">
        <v>75</v>
      </c>
      <c r="AH30" s="1">
        <v>83.56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123851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  teks Laporan Hasil Observasi, teks Eksposisi, teks Anekdot , namun memahami dan menganalisis teks Hikayat perlu ditingkatkan</v>
      </c>
      <c r="K31" s="28">
        <f t="shared" si="5"/>
        <v>82.166666666666671</v>
      </c>
      <c r="L31" s="28" t="str">
        <f t="shared" si="6"/>
        <v>B</v>
      </c>
      <c r="M31" s="28">
        <f t="shared" si="7"/>
        <v>82.166666666666671</v>
      </c>
      <c r="N31" s="28" t="str">
        <f t="shared" si="8"/>
        <v>B</v>
      </c>
      <c r="O31" s="36">
        <v>2</v>
      </c>
      <c r="P31" s="28" t="str">
        <f t="shared" si="9"/>
        <v>Memiliki keterampilan menyusun teks Laporan Hasil Observasi, teks Eksposisi, teks Anekdot, namun keterampilan menyusun teks Hikayat perlu ditingkatkan.</v>
      </c>
      <c r="Q31" s="39" t="s">
        <v>9</v>
      </c>
      <c r="R31" s="39" t="s">
        <v>9</v>
      </c>
      <c r="S31" s="18"/>
      <c r="T31" s="1">
        <v>77</v>
      </c>
      <c r="U31" s="1">
        <v>72.31</v>
      </c>
      <c r="V31" s="1">
        <v>81.5</v>
      </c>
      <c r="W31" s="1">
        <v>85.48</v>
      </c>
      <c r="X31" s="1">
        <v>85.69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81.5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49370</v>
      </c>
      <c r="FK31" s="41">
        <v>49380</v>
      </c>
    </row>
    <row r="32" spans="1:167" x14ac:dyDescent="0.25">
      <c r="A32" s="19">
        <v>22</v>
      </c>
      <c r="B32" s="19">
        <v>123867</v>
      </c>
      <c r="C32" s="19" t="s">
        <v>137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3</v>
      </c>
      <c r="J32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2" s="28">
        <f t="shared" si="5"/>
        <v>78.376666666666665</v>
      </c>
      <c r="L32" s="28" t="str">
        <f t="shared" si="6"/>
        <v>B</v>
      </c>
      <c r="M32" s="28">
        <f t="shared" si="7"/>
        <v>78.376666666666665</v>
      </c>
      <c r="N32" s="28" t="str">
        <f t="shared" si="8"/>
        <v>B</v>
      </c>
      <c r="O32" s="36">
        <v>2</v>
      </c>
      <c r="P32" s="28" t="str">
        <f t="shared" si="9"/>
        <v>Memiliki keterampilan menyusun teks Laporan Hasil Observasi, teks Eksposisi, teks Anekdot, namun keterampilan menyusun teks Hikayat perlu ditingkatkan.</v>
      </c>
      <c r="Q32" s="39" t="s">
        <v>9</v>
      </c>
      <c r="R32" s="39" t="s">
        <v>9</v>
      </c>
      <c r="S32" s="18"/>
      <c r="T32" s="1">
        <v>75</v>
      </c>
      <c r="U32" s="1">
        <v>77.5</v>
      </c>
      <c r="V32" s="1">
        <v>78.06</v>
      </c>
      <c r="W32" s="1">
        <v>76</v>
      </c>
      <c r="X32" s="1">
        <v>86.48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75</v>
      </c>
      <c r="AH32" s="1">
        <v>80.13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123883</v>
      </c>
      <c r="C33" s="19" t="s">
        <v>138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  teks Laporan Hasil Observasi, teks Eksposisi, teks Anekdot , namun memahami dan menganalisis teks Hikayat perlu ditingkatkan</v>
      </c>
      <c r="K33" s="28">
        <f t="shared" si="5"/>
        <v>85.77</v>
      </c>
      <c r="L33" s="28" t="str">
        <f t="shared" si="6"/>
        <v>A</v>
      </c>
      <c r="M33" s="28">
        <f t="shared" si="7"/>
        <v>85.77</v>
      </c>
      <c r="N33" s="28" t="str">
        <f t="shared" si="8"/>
        <v>A</v>
      </c>
      <c r="O33" s="36">
        <v>2</v>
      </c>
      <c r="P33" s="28" t="str">
        <f t="shared" si="9"/>
        <v>Memiliki keterampilan menyusun teks Laporan Hasil Observasi, teks Eksposisi, teks Anekdot, namun keterampilan menyusun teks Hikayat perlu ditingkatkan.</v>
      </c>
      <c r="Q33" s="39" t="s">
        <v>8</v>
      </c>
      <c r="R33" s="39" t="s">
        <v>8</v>
      </c>
      <c r="S33" s="18"/>
      <c r="T33" s="1">
        <v>81</v>
      </c>
      <c r="U33" s="1">
        <v>84.42</v>
      </c>
      <c r="V33" s="1">
        <v>82.88</v>
      </c>
      <c r="W33" s="1">
        <v>87</v>
      </c>
      <c r="X33" s="1">
        <v>85.69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84</v>
      </c>
      <c r="AH33" s="1">
        <v>86.31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123899</v>
      </c>
      <c r="C34" s="19" t="s">
        <v>139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  teks Laporan Hasil Observasi, teks Eksposisi, teks Anekdot , namun memahami dan menganalisis teks Hikayat perlu ditingkatkan</v>
      </c>
      <c r="K34" s="28">
        <f t="shared" si="5"/>
        <v>82.77</v>
      </c>
      <c r="L34" s="28" t="str">
        <f t="shared" si="6"/>
        <v>B</v>
      </c>
      <c r="M34" s="28">
        <f t="shared" si="7"/>
        <v>82.77</v>
      </c>
      <c r="N34" s="28" t="str">
        <f t="shared" si="8"/>
        <v>B</v>
      </c>
      <c r="O34" s="36">
        <v>2</v>
      </c>
      <c r="P34" s="28" t="str">
        <f t="shared" si="9"/>
        <v>Memiliki keterampilan menyusun teks Laporan Hasil Observasi, teks Eksposisi, teks Anekdot, namun keterampilan menyusun teks Hikayat perlu ditingkatkan.</v>
      </c>
      <c r="Q34" s="39" t="s">
        <v>8</v>
      </c>
      <c r="R34" s="39" t="s">
        <v>8</v>
      </c>
      <c r="S34" s="18"/>
      <c r="T34" s="1">
        <v>81</v>
      </c>
      <c r="U34" s="1">
        <v>78.08</v>
      </c>
      <c r="V34" s="1">
        <v>81.16</v>
      </c>
      <c r="W34" s="1">
        <v>83.97</v>
      </c>
      <c r="X34" s="1">
        <v>85.17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86.31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123914</v>
      </c>
      <c r="C35" s="19" t="s">
        <v>140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  teks Laporan Hasil Observasi, teks Eksposisi, teks Anekdot , namun memahami dan menganalisis teks Hikayat perlu ditingkatkan</v>
      </c>
      <c r="K35" s="28">
        <f t="shared" si="5"/>
        <v>82.436666666666667</v>
      </c>
      <c r="L35" s="28" t="str">
        <f t="shared" si="6"/>
        <v>B</v>
      </c>
      <c r="M35" s="28">
        <f t="shared" si="7"/>
        <v>82.436666666666667</v>
      </c>
      <c r="N35" s="28" t="str">
        <f t="shared" si="8"/>
        <v>B</v>
      </c>
      <c r="O35" s="36">
        <v>2</v>
      </c>
      <c r="P35" s="28" t="str">
        <f t="shared" si="9"/>
        <v>Memiliki keterampilan menyusun teks Laporan Hasil Observasi, teks Eksposisi, teks Anekdot, namun keterampilan menyusun teks Hikayat perlu ditingkatkan.</v>
      </c>
      <c r="Q35" s="39" t="s">
        <v>8</v>
      </c>
      <c r="R35" s="39" t="s">
        <v>8</v>
      </c>
      <c r="S35" s="18"/>
      <c r="T35" s="1">
        <v>74</v>
      </c>
      <c r="U35" s="1">
        <v>79.81</v>
      </c>
      <c r="V35" s="1">
        <v>84.94</v>
      </c>
      <c r="W35" s="1">
        <v>85.86</v>
      </c>
      <c r="X35" s="1">
        <v>86.48</v>
      </c>
      <c r="Y35" s="1"/>
      <c r="Z35" s="1"/>
      <c r="AA35" s="1"/>
      <c r="AB35" s="1"/>
      <c r="AC35" s="1"/>
      <c r="AD35" s="1"/>
      <c r="AE35" s="18"/>
      <c r="AF35" s="1">
        <v>79</v>
      </c>
      <c r="AG35" s="1">
        <v>82</v>
      </c>
      <c r="AH35" s="1">
        <v>86.31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123930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  teks Laporan Hasil Observasi, teks Eksposisi, teks Anekdot , namun memahami dan menganalisis teks Hikayat perlu ditingkatkan</v>
      </c>
      <c r="K36" s="28">
        <f t="shared" si="5"/>
        <v>85.21</v>
      </c>
      <c r="L36" s="28" t="str">
        <f t="shared" si="6"/>
        <v>A</v>
      </c>
      <c r="M36" s="28">
        <f t="shared" si="7"/>
        <v>85.21</v>
      </c>
      <c r="N36" s="28" t="str">
        <f t="shared" si="8"/>
        <v>A</v>
      </c>
      <c r="O36" s="36">
        <v>1</v>
      </c>
      <c r="P36" s="28" t="str">
        <f t="shared" si="9"/>
        <v>Memiliki keterampilan menyusun teks Laporan Hasil Observasi, teks Eksposisi, teks Anekdot, dan teks Hikayat baik lisan maupun tulisan.</v>
      </c>
      <c r="Q36" s="39" t="s">
        <v>8</v>
      </c>
      <c r="R36" s="39" t="s">
        <v>8</v>
      </c>
      <c r="S36" s="18"/>
      <c r="T36" s="1">
        <v>80</v>
      </c>
      <c r="U36" s="1">
        <v>81.540000000000006</v>
      </c>
      <c r="V36" s="1">
        <v>78.06</v>
      </c>
      <c r="W36" s="1">
        <v>85.86</v>
      </c>
      <c r="X36" s="1">
        <v>83.86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>
        <v>85.63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123946</v>
      </c>
      <c r="C37" s="19" t="s">
        <v>142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  teks Laporan Hasil Observasi, teks Eksposisi, teks Anekdot , namun memahami dan menganalisis teks Hikayat perlu ditingkatkan</v>
      </c>
      <c r="K37" s="28">
        <f t="shared" si="5"/>
        <v>85.666666666666671</v>
      </c>
      <c r="L37" s="28" t="str">
        <f t="shared" si="6"/>
        <v>A</v>
      </c>
      <c r="M37" s="28">
        <f t="shared" si="7"/>
        <v>85.666666666666671</v>
      </c>
      <c r="N37" s="28" t="str">
        <f t="shared" si="8"/>
        <v>A</v>
      </c>
      <c r="O37" s="36">
        <v>1</v>
      </c>
      <c r="P37" s="28" t="str">
        <f t="shared" si="9"/>
        <v>Memiliki keterampilan menyusun teks Laporan Hasil Observasi, teks Eksposisi, teks Anekdot, dan teks Hikayat baik lisan maupun tulisan.</v>
      </c>
      <c r="Q37" s="39" t="s">
        <v>8</v>
      </c>
      <c r="R37" s="39" t="s">
        <v>8</v>
      </c>
      <c r="S37" s="18"/>
      <c r="T37" s="1">
        <v>79</v>
      </c>
      <c r="U37" s="1">
        <v>80.959999999999994</v>
      </c>
      <c r="V37" s="1">
        <v>80.13</v>
      </c>
      <c r="W37" s="1">
        <v>86.62</v>
      </c>
      <c r="X37" s="1">
        <v>83.86</v>
      </c>
      <c r="Y37" s="1"/>
      <c r="Z37" s="1"/>
      <c r="AA37" s="1"/>
      <c r="AB37" s="1"/>
      <c r="AC37" s="1"/>
      <c r="AD37" s="1"/>
      <c r="AE37" s="18"/>
      <c r="AF37" s="1">
        <v>83</v>
      </c>
      <c r="AG37" s="1">
        <v>87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123962</v>
      </c>
      <c r="C38" s="19" t="s">
        <v>143</v>
      </c>
      <c r="D38" s="18"/>
      <c r="E38" s="28">
        <f t="shared" si="0"/>
        <v>74</v>
      </c>
      <c r="F38" s="28" t="str">
        <f t="shared" si="1"/>
        <v>C</v>
      </c>
      <c r="G38" s="28">
        <f t="shared" si="2"/>
        <v>74</v>
      </c>
      <c r="H38" s="28" t="str">
        <f t="shared" si="3"/>
        <v>C</v>
      </c>
      <c r="I38" s="36">
        <v>4</v>
      </c>
      <c r="J38" s="28" t="str">
        <f t="shared" si="4"/>
        <v>Memiliki kemampuan dalam memahami dan menganalisis teks Laporan Hasil Observasi baik lisan maupun tulisan, namun memahami dan menganalisis teks Eksposisi, teks Anekdot dan  teks Hikayat perlu ditingkatkan.</v>
      </c>
      <c r="K38" s="28">
        <f t="shared" si="5"/>
        <v>77.626666666666665</v>
      </c>
      <c r="L38" s="28" t="str">
        <f t="shared" si="6"/>
        <v>B</v>
      </c>
      <c r="M38" s="28">
        <f t="shared" si="7"/>
        <v>77.626666666666665</v>
      </c>
      <c r="N38" s="28" t="str">
        <f t="shared" si="8"/>
        <v>B</v>
      </c>
      <c r="O38" s="36">
        <v>3</v>
      </c>
      <c r="P38" s="28" t="str">
        <f t="shared" si="9"/>
        <v>Memiliki keterampilan menyusun  teks Laporan Hasil Observasi dan teks teks Eksposisi, namun  keterampilan menyusun teks  Anekdot  dan teks Hikayat perlu ditingkatkan.</v>
      </c>
      <c r="Q38" s="39" t="s">
        <v>8</v>
      </c>
      <c r="R38" s="39" t="s">
        <v>8</v>
      </c>
      <c r="S38" s="18"/>
      <c r="T38" s="1">
        <v>70</v>
      </c>
      <c r="U38" s="1">
        <v>70.58</v>
      </c>
      <c r="V38" s="1">
        <v>76</v>
      </c>
      <c r="W38" s="1">
        <v>79.41</v>
      </c>
      <c r="X38" s="1">
        <v>76</v>
      </c>
      <c r="Y38" s="1"/>
      <c r="Z38" s="1"/>
      <c r="AA38" s="1"/>
      <c r="AB38" s="1"/>
      <c r="AC38" s="1"/>
      <c r="AD38" s="1"/>
      <c r="AE38" s="18"/>
      <c r="AF38" s="1">
        <v>70</v>
      </c>
      <c r="AG38" s="1">
        <v>80</v>
      </c>
      <c r="AH38" s="1">
        <v>82.88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123978</v>
      </c>
      <c r="C39" s="19" t="s">
        <v>144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  teks Laporan Hasil Observasi, teks Eksposisi, teks Anekdot , namun memahami dan menganalisis teks Hikayat perlu ditingkatkan</v>
      </c>
      <c r="K39" s="28">
        <f t="shared" si="5"/>
        <v>83.293333333333337</v>
      </c>
      <c r="L39" s="28" t="str">
        <f t="shared" si="6"/>
        <v>B</v>
      </c>
      <c r="M39" s="28">
        <f t="shared" si="7"/>
        <v>83.293333333333337</v>
      </c>
      <c r="N39" s="28" t="str">
        <f t="shared" si="8"/>
        <v>B</v>
      </c>
      <c r="O39" s="36">
        <v>2</v>
      </c>
      <c r="P39" s="28" t="str">
        <f t="shared" si="9"/>
        <v>Memiliki keterampilan menyusun teks Laporan Hasil Observasi, teks Eksposisi, teks Anekdot, namun keterampilan menyusun teks Hikayat perlu ditingkatkan.</v>
      </c>
      <c r="Q39" s="39" t="s">
        <v>8</v>
      </c>
      <c r="R39" s="39" t="s">
        <v>8</v>
      </c>
      <c r="S39" s="18"/>
      <c r="T39" s="1">
        <v>80</v>
      </c>
      <c r="U39" s="1">
        <v>82.12</v>
      </c>
      <c r="V39" s="1">
        <v>83.91</v>
      </c>
      <c r="W39" s="1">
        <v>83.21</v>
      </c>
      <c r="X39" s="1">
        <v>86.35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82</v>
      </c>
      <c r="AH39" s="1">
        <v>82.88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123994</v>
      </c>
      <c r="C40" s="19" t="s">
        <v>145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3</v>
      </c>
      <c r="J40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40" s="28">
        <f t="shared" si="5"/>
        <v>72</v>
      </c>
      <c r="L40" s="28" t="str">
        <f t="shared" si="6"/>
        <v>C</v>
      </c>
      <c r="M40" s="28">
        <f t="shared" si="7"/>
        <v>72</v>
      </c>
      <c r="N40" s="28" t="str">
        <f t="shared" si="8"/>
        <v>C</v>
      </c>
      <c r="O40" s="36">
        <v>4</v>
      </c>
      <c r="P40" s="28" t="str">
        <f t="shared" si="9"/>
        <v>Memiliki keterampilan menyusun Laporan Hasil Observasi, namun  keterampilan menyusun teks Eksposisi, teks Anekdot dan  teks Hikayat perlu ditingkatkan.</v>
      </c>
      <c r="Q40" s="39" t="s">
        <v>9</v>
      </c>
      <c r="R40" s="39" t="s">
        <v>9</v>
      </c>
      <c r="S40" s="18"/>
      <c r="T40" s="1">
        <v>70</v>
      </c>
      <c r="U40" s="1">
        <v>71.150000000000006</v>
      </c>
      <c r="V40" s="1">
        <v>80.13</v>
      </c>
      <c r="W40" s="1">
        <v>82.83</v>
      </c>
      <c r="X40" s="1">
        <v>78.36</v>
      </c>
      <c r="Y40" s="1"/>
      <c r="Z40" s="1"/>
      <c r="AA40" s="1"/>
      <c r="AB40" s="1"/>
      <c r="AC40" s="1"/>
      <c r="AD40" s="1"/>
      <c r="AE40" s="18"/>
      <c r="AF40" s="1">
        <v>70</v>
      </c>
      <c r="AG40" s="1">
        <v>70</v>
      </c>
      <c r="AH40" s="1">
        <v>76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124010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  teks Laporan Hasil Observasi, teks Eksposisi, teks Anekdot , namun memahami dan menganalisis teks Hikayat perlu ditingkatkan</v>
      </c>
      <c r="K41" s="28">
        <f t="shared" si="5"/>
        <v>78.166666666666671</v>
      </c>
      <c r="L41" s="28" t="str">
        <f t="shared" si="6"/>
        <v>B</v>
      </c>
      <c r="M41" s="28">
        <f t="shared" si="7"/>
        <v>78.166666666666671</v>
      </c>
      <c r="N41" s="28" t="str">
        <f t="shared" si="8"/>
        <v>B</v>
      </c>
      <c r="O41" s="36">
        <v>3</v>
      </c>
      <c r="P41" s="28" t="str">
        <f t="shared" si="9"/>
        <v>Memiliki keterampilan menyusun  teks Laporan Hasil Observasi dan teks teks Eksposisi, namun  keterampilan menyusun teks  Anekdot  dan teks Hikayat perlu ditingkatkan.</v>
      </c>
      <c r="Q41" s="39" t="s">
        <v>9</v>
      </c>
      <c r="R41" s="39" t="s">
        <v>9</v>
      </c>
      <c r="S41" s="18"/>
      <c r="T41" s="1">
        <v>79</v>
      </c>
      <c r="U41" s="1">
        <v>74.040000000000006</v>
      </c>
      <c r="V41" s="1">
        <v>80.13</v>
      </c>
      <c r="W41" s="1">
        <v>83.21</v>
      </c>
      <c r="X41" s="1">
        <v>82.55</v>
      </c>
      <c r="Y41" s="1"/>
      <c r="Z41" s="1"/>
      <c r="AA41" s="1"/>
      <c r="AB41" s="1"/>
      <c r="AC41" s="1"/>
      <c r="AD41" s="1"/>
      <c r="AE41" s="18"/>
      <c r="AF41" s="1">
        <v>73</v>
      </c>
      <c r="AG41" s="1">
        <v>80</v>
      </c>
      <c r="AH41" s="1">
        <v>81.5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124026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  teks Laporan Hasil Observasi, teks Eksposisi, teks Anekdot , namun memahami dan menganalisis teks Hikayat perlu ditingkatkan</v>
      </c>
      <c r="K42" s="28">
        <f t="shared" si="5"/>
        <v>85.876666666666665</v>
      </c>
      <c r="L42" s="28" t="str">
        <f t="shared" si="6"/>
        <v>A</v>
      </c>
      <c r="M42" s="28">
        <f t="shared" si="7"/>
        <v>85.876666666666665</v>
      </c>
      <c r="N42" s="28" t="str">
        <f t="shared" si="8"/>
        <v>A</v>
      </c>
      <c r="O42" s="36">
        <v>1</v>
      </c>
      <c r="P42" s="28" t="str">
        <f t="shared" si="9"/>
        <v>Memiliki keterampilan menyusun teks Laporan Hasil Observasi, teks Eksposisi, teks Anekdot, dan teks Hikayat baik lisan maupun tulisan.</v>
      </c>
      <c r="Q42" s="39" t="s">
        <v>8</v>
      </c>
      <c r="R42" s="39" t="s">
        <v>8</v>
      </c>
      <c r="S42" s="18"/>
      <c r="T42" s="1">
        <v>80</v>
      </c>
      <c r="U42" s="1">
        <v>76.92</v>
      </c>
      <c r="V42" s="1">
        <v>82.88</v>
      </c>
      <c r="W42" s="1">
        <v>87</v>
      </c>
      <c r="X42" s="1">
        <v>83.07</v>
      </c>
      <c r="Y42" s="1"/>
      <c r="Z42" s="1"/>
      <c r="AA42" s="1"/>
      <c r="AB42" s="1"/>
      <c r="AC42" s="1"/>
      <c r="AD42" s="1"/>
      <c r="AE42" s="18"/>
      <c r="AF42" s="1">
        <v>87</v>
      </c>
      <c r="AG42" s="1">
        <v>85</v>
      </c>
      <c r="AH42" s="1">
        <v>85.63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124042</v>
      </c>
      <c r="C43" s="19" t="s">
        <v>148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  teks Laporan Hasil Observasi, teks Eksposisi, teks Anekdot , namun memahami dan menganalisis teks Hikayat perlu ditingkatkan</v>
      </c>
      <c r="K43" s="28">
        <f t="shared" si="5"/>
        <v>87.103333333333339</v>
      </c>
      <c r="L43" s="28" t="str">
        <f t="shared" si="6"/>
        <v>A</v>
      </c>
      <c r="M43" s="28">
        <f t="shared" si="7"/>
        <v>87.103333333333339</v>
      </c>
      <c r="N43" s="28" t="str">
        <f t="shared" si="8"/>
        <v>A</v>
      </c>
      <c r="O43" s="36">
        <v>1</v>
      </c>
      <c r="P43" s="28" t="str">
        <f t="shared" si="9"/>
        <v>Memiliki keterampilan menyusun teks Laporan Hasil Observasi, teks Eksposisi, teks Anekdot, dan teks Hikayat baik lisan maupun tulisan.</v>
      </c>
      <c r="Q43" s="39" t="s">
        <v>8</v>
      </c>
      <c r="R43" s="39" t="s">
        <v>8</v>
      </c>
      <c r="S43" s="18"/>
      <c r="T43" s="1">
        <v>80</v>
      </c>
      <c r="U43" s="1">
        <v>83.27</v>
      </c>
      <c r="V43" s="1">
        <v>84.94</v>
      </c>
      <c r="W43" s="1">
        <v>86.62</v>
      </c>
      <c r="X43" s="1">
        <v>85.04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88</v>
      </c>
      <c r="AH43" s="1">
        <v>86.31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124058</v>
      </c>
      <c r="C44" s="19" t="s">
        <v>149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  teks Laporan Hasil Observasi, teks Eksposisi, teks Anekdot , namun memahami dan menganalisis teks Hikayat perlu ditingkatkan</v>
      </c>
      <c r="K44" s="28">
        <f t="shared" si="5"/>
        <v>83.166666666666671</v>
      </c>
      <c r="L44" s="28" t="str">
        <f t="shared" si="6"/>
        <v>B</v>
      </c>
      <c r="M44" s="28">
        <f t="shared" si="7"/>
        <v>83.166666666666671</v>
      </c>
      <c r="N44" s="28" t="str">
        <f t="shared" si="8"/>
        <v>B</v>
      </c>
      <c r="O44" s="36">
        <v>1</v>
      </c>
      <c r="P44" s="28" t="str">
        <f t="shared" si="9"/>
        <v>Memiliki keterampilan menyusun teks Laporan Hasil Observasi, teks Eksposisi, teks Anekdot, dan teks Hikayat baik lisan maupun tulisan.</v>
      </c>
      <c r="Q44" s="39" t="s">
        <v>8</v>
      </c>
      <c r="R44" s="39" t="s">
        <v>8</v>
      </c>
      <c r="S44" s="18"/>
      <c r="T44" s="1">
        <v>80</v>
      </c>
      <c r="U44" s="1">
        <v>77.5</v>
      </c>
      <c r="V44" s="1">
        <v>80.13</v>
      </c>
      <c r="W44" s="1">
        <v>82.83</v>
      </c>
      <c r="X44" s="1">
        <v>83.07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85</v>
      </c>
      <c r="AH44" s="1">
        <v>81.5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124074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  teks Laporan Hasil Observasi, teks Eksposisi, teks Anekdot , namun memahami dan menganalisis teks Hikayat perlu ditingkatkan</v>
      </c>
      <c r="K45" s="28">
        <f t="shared" si="5"/>
        <v>86.313333333333333</v>
      </c>
      <c r="L45" s="28" t="str">
        <f t="shared" si="6"/>
        <v>A</v>
      </c>
      <c r="M45" s="28">
        <f t="shared" si="7"/>
        <v>86.313333333333333</v>
      </c>
      <c r="N45" s="28" t="str">
        <f t="shared" si="8"/>
        <v>A</v>
      </c>
      <c r="O45" s="36">
        <v>1</v>
      </c>
      <c r="P45" s="28" t="str">
        <f t="shared" si="9"/>
        <v>Memiliki keterampilan menyusun teks Laporan Hasil Observasi, teks Eksposisi, teks Anekdot, dan teks Hikayat baik lisan maupun tulisan.</v>
      </c>
      <c r="Q45" s="39" t="s">
        <v>8</v>
      </c>
      <c r="R45" s="39" t="s">
        <v>8</v>
      </c>
      <c r="S45" s="18"/>
      <c r="T45" s="1">
        <v>81</v>
      </c>
      <c r="U45" s="1">
        <v>83.85</v>
      </c>
      <c r="V45" s="1">
        <v>83.91</v>
      </c>
      <c r="W45" s="1">
        <v>86.24</v>
      </c>
      <c r="X45" s="1">
        <v>84.38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87</v>
      </c>
      <c r="AH45" s="1">
        <v>84.94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124090</v>
      </c>
      <c r="C46" s="19" t="s">
        <v>151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  teks Laporan Hasil Observasi, teks Eksposisi, teks Anekdot , namun memahami dan menganalisis teks Hikayat perlu ditingkatkan</v>
      </c>
      <c r="K46" s="28">
        <f t="shared" si="5"/>
        <v>85.186666666666667</v>
      </c>
      <c r="L46" s="28" t="str">
        <f t="shared" si="6"/>
        <v>A</v>
      </c>
      <c r="M46" s="28">
        <f t="shared" si="7"/>
        <v>85.186666666666667</v>
      </c>
      <c r="N46" s="28" t="str">
        <f t="shared" si="8"/>
        <v>A</v>
      </c>
      <c r="O46" s="36">
        <v>1</v>
      </c>
      <c r="P46" s="28" t="str">
        <f t="shared" si="9"/>
        <v>Memiliki keterampilan menyusun teks Laporan Hasil Observasi, teks Eksposisi, teks Anekdot, dan teks Hikayat baik lisan maupun tulisan.</v>
      </c>
      <c r="Q46" s="39" t="s">
        <v>8</v>
      </c>
      <c r="R46" s="39" t="s">
        <v>8</v>
      </c>
      <c r="S46" s="18"/>
      <c r="T46" s="1">
        <v>79</v>
      </c>
      <c r="U46" s="1">
        <v>80.959999999999994</v>
      </c>
      <c r="V46" s="1">
        <v>81.5</v>
      </c>
      <c r="W46" s="1">
        <v>82.07</v>
      </c>
      <c r="X46" s="1">
        <v>85.69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87</v>
      </c>
      <c r="AH46" s="1">
        <v>83.56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43" sqref="C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30" customWidth="1"/>
    <col min="17" max="17" width="9.140625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124106</v>
      </c>
      <c r="C11" s="19" t="s">
        <v>153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 teks Laporan Hasil Observasi, teks Eksposisi, teks Anekdot , namun memahami dan menganalisis teks Hikayat perlu ditingkatkan</v>
      </c>
      <c r="K11" s="28">
        <f t="shared" ref="K11:K50" si="5">IF((COUNTA(AF11:AO11)&gt;0),AVERAGE(AF11:AO11),"")</f>
        <v>86.686666666666667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86.686666666666667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Laporan Hasil Observasi, teks Eksposisi, teks Anekdot, dan teks Hikayat baik lisan maupun tulisan.</v>
      </c>
      <c r="Q11" s="39" t="s">
        <v>8</v>
      </c>
      <c r="R11" s="39" t="s">
        <v>8</v>
      </c>
      <c r="S11" s="18"/>
      <c r="T11" s="1">
        <v>83</v>
      </c>
      <c r="U11" s="1">
        <v>85</v>
      </c>
      <c r="V11" s="1">
        <v>78.91</v>
      </c>
      <c r="W11" s="1">
        <v>87</v>
      </c>
      <c r="X11" s="1">
        <v>84.98</v>
      </c>
      <c r="Y11" s="1"/>
      <c r="Z11" s="1"/>
      <c r="AA11" s="1"/>
      <c r="AB11" s="1"/>
      <c r="AC11" s="1"/>
      <c r="AD11" s="1"/>
      <c r="AE11" s="18"/>
      <c r="AF11" s="1">
        <v>89</v>
      </c>
      <c r="AG11" s="1">
        <v>86</v>
      </c>
      <c r="AH11" s="1">
        <v>85.06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124122</v>
      </c>
      <c r="C12" s="19" t="s">
        <v>154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  teks Laporan Hasil Observasi, teks Eksposisi, teks Anekdot , namun memahami dan menganalisis teks Hikayat perlu ditingkatkan</v>
      </c>
      <c r="K12" s="28">
        <f t="shared" si="5"/>
        <v>82.903333333333322</v>
      </c>
      <c r="L12" s="28" t="str">
        <f t="shared" si="6"/>
        <v>B</v>
      </c>
      <c r="M12" s="28">
        <f t="shared" si="7"/>
        <v>82.903333333333322</v>
      </c>
      <c r="N12" s="28" t="str">
        <f t="shared" si="8"/>
        <v>B</v>
      </c>
      <c r="O12" s="36">
        <v>2</v>
      </c>
      <c r="P12" s="28" t="str">
        <f t="shared" si="9"/>
        <v>Memiliki keterampilan menyusun teks Laporan Hasil Observasi, teks Eksposisi, teks Anekdot, namun keterampilan menyusun teks Hikayat perlu ditingkatkan.</v>
      </c>
      <c r="Q12" s="39" t="s">
        <v>8</v>
      </c>
      <c r="R12" s="39" t="s">
        <v>8</v>
      </c>
      <c r="S12" s="18"/>
      <c r="T12" s="1">
        <v>90</v>
      </c>
      <c r="U12" s="1">
        <v>78.569999999999993</v>
      </c>
      <c r="V12" s="1">
        <v>81.5</v>
      </c>
      <c r="W12" s="1">
        <v>78.89</v>
      </c>
      <c r="X12" s="1">
        <v>78.569999999999993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78</v>
      </c>
      <c r="AH12" s="1">
        <v>85.71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129191</v>
      </c>
      <c r="C13" s="19" t="s">
        <v>155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  teks Laporan Hasil Observasi, teks Eksposisi, teks Anekdot , namun memahami dan menganalisis teks Hikayat perlu ditingkatkan</v>
      </c>
      <c r="K13" s="28">
        <f t="shared" si="5"/>
        <v>80.783333333333331</v>
      </c>
      <c r="L13" s="28" t="str">
        <f t="shared" si="6"/>
        <v>B</v>
      </c>
      <c r="M13" s="28">
        <f t="shared" si="7"/>
        <v>80.783333333333331</v>
      </c>
      <c r="N13" s="28" t="str">
        <f t="shared" si="8"/>
        <v>B</v>
      </c>
      <c r="O13" s="36">
        <v>2</v>
      </c>
      <c r="P13" s="28" t="str">
        <f t="shared" si="9"/>
        <v>Memiliki keterampilan menyusun teks Laporan Hasil Observasi, teks Eksposisi, teks Anekdot, namun keterampilan menyusun teks Hikayat perlu ditingkatkan.</v>
      </c>
      <c r="Q13" s="39" t="s">
        <v>8</v>
      </c>
      <c r="R13" s="39" t="s">
        <v>8</v>
      </c>
      <c r="S13" s="18"/>
      <c r="T13" s="1">
        <v>78</v>
      </c>
      <c r="U13" s="1">
        <v>80.709999999999994</v>
      </c>
      <c r="V13" s="1">
        <v>84.41</v>
      </c>
      <c r="W13" s="1">
        <v>78.319999999999993</v>
      </c>
      <c r="X13" s="1">
        <v>81.5</v>
      </c>
      <c r="Y13" s="1"/>
      <c r="Z13" s="1"/>
      <c r="AA13" s="1"/>
      <c r="AB13" s="1"/>
      <c r="AC13" s="1"/>
      <c r="AD13" s="1"/>
      <c r="AE13" s="18"/>
      <c r="AF13" s="1">
        <v>78</v>
      </c>
      <c r="AG13" s="1">
        <v>78</v>
      </c>
      <c r="AH13" s="1">
        <v>86.35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190</v>
      </c>
      <c r="FJ13" s="41">
        <v>49381</v>
      </c>
      <c r="FK13" s="41">
        <v>49391</v>
      </c>
    </row>
    <row r="14" spans="1:167" x14ac:dyDescent="0.25">
      <c r="A14" s="19">
        <v>4</v>
      </c>
      <c r="B14" s="19">
        <v>124138</v>
      </c>
      <c r="C14" s="19" t="s">
        <v>156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  teks Laporan Hasil Observasi, teks Eksposisi, teks Anekdot , namun memahami dan menganalisis teks Hikayat perlu ditingkatkan</v>
      </c>
      <c r="K14" s="28">
        <f t="shared" si="5"/>
        <v>84.353333333333339</v>
      </c>
      <c r="L14" s="28" t="str">
        <f t="shared" si="6"/>
        <v>A</v>
      </c>
      <c r="M14" s="28">
        <f t="shared" si="7"/>
        <v>84.353333333333339</v>
      </c>
      <c r="N14" s="28" t="str">
        <f t="shared" si="8"/>
        <v>A</v>
      </c>
      <c r="O14" s="36">
        <v>2</v>
      </c>
      <c r="P14" s="28" t="str">
        <f t="shared" si="9"/>
        <v>Memiliki keterampilan menyusun teks Laporan Hasil Observasi, teks Eksposisi, teks Anekdot, namun keterampilan menyusun teks Hikayat perlu ditingkatkan.</v>
      </c>
      <c r="Q14" s="39" t="s">
        <v>8</v>
      </c>
      <c r="R14" s="39" t="s">
        <v>8</v>
      </c>
      <c r="S14" s="18"/>
      <c r="T14" s="1">
        <v>75</v>
      </c>
      <c r="U14" s="1">
        <v>77.14</v>
      </c>
      <c r="V14" s="1">
        <v>84.09</v>
      </c>
      <c r="W14" s="1">
        <v>80.63</v>
      </c>
      <c r="X14" s="1">
        <v>81.5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82</v>
      </c>
      <c r="AH14" s="1">
        <v>85.06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124154</v>
      </c>
      <c r="C15" s="19" t="s">
        <v>157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  teks Laporan Hasil Observasi, teks Eksposisi, teks Anekdot , namun memahami dan menganalisis teks Hikayat perlu ditingkatkan</v>
      </c>
      <c r="K15" s="28">
        <f t="shared" si="5"/>
        <v>81.903333333333322</v>
      </c>
      <c r="L15" s="28" t="str">
        <f t="shared" si="6"/>
        <v>B</v>
      </c>
      <c r="M15" s="28">
        <f t="shared" si="7"/>
        <v>81.903333333333322</v>
      </c>
      <c r="N15" s="28" t="str">
        <f t="shared" si="8"/>
        <v>B</v>
      </c>
      <c r="O15" s="36">
        <v>2</v>
      </c>
      <c r="P15" s="28" t="str">
        <f t="shared" si="9"/>
        <v>Memiliki keterampilan menyusun teks Laporan Hasil Observasi, teks Eksposisi, teks Anekdot, namun keterampilan menyusun teks Hikayat perlu ditingkatkan.</v>
      </c>
      <c r="Q15" s="39" t="s">
        <v>8</v>
      </c>
      <c r="R15" s="39" t="s">
        <v>8</v>
      </c>
      <c r="S15" s="18"/>
      <c r="T15" s="1">
        <v>78</v>
      </c>
      <c r="U15" s="1">
        <v>77.86</v>
      </c>
      <c r="V15" s="1">
        <v>84.09</v>
      </c>
      <c r="W15" s="1">
        <v>83.53</v>
      </c>
      <c r="X15" s="1">
        <v>80.400000000000006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85.71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192</v>
      </c>
      <c r="FJ15" s="41">
        <v>49382</v>
      </c>
      <c r="FK15" s="41">
        <v>49392</v>
      </c>
    </row>
    <row r="16" spans="1:167" x14ac:dyDescent="0.25">
      <c r="A16" s="19">
        <v>6</v>
      </c>
      <c r="B16" s="19">
        <v>124170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  teks Laporan Hasil Observasi, teks Eksposisi, teks Anekdot , namun memahami dan menganalisis teks Hikayat perlu ditingkatkan</v>
      </c>
      <c r="K16" s="28">
        <f t="shared" si="5"/>
        <v>82.92</v>
      </c>
      <c r="L16" s="28" t="str">
        <f t="shared" si="6"/>
        <v>B</v>
      </c>
      <c r="M16" s="28">
        <f t="shared" si="7"/>
        <v>82.92</v>
      </c>
      <c r="N16" s="28" t="str">
        <f t="shared" si="8"/>
        <v>B</v>
      </c>
      <c r="O16" s="36">
        <v>2</v>
      </c>
      <c r="P16" s="28" t="str">
        <f t="shared" si="9"/>
        <v>Memiliki keterampilan menyusun teks Laporan Hasil Observasi, teks Eksposisi, teks Anekdot, namun keterampilan menyusun teks Hikayat perlu ditingkatkan.</v>
      </c>
      <c r="Q16" s="39" t="s">
        <v>9</v>
      </c>
      <c r="R16" s="39" t="s">
        <v>9</v>
      </c>
      <c r="S16" s="18"/>
      <c r="T16" s="1">
        <v>79</v>
      </c>
      <c r="U16" s="1">
        <v>80</v>
      </c>
      <c r="V16" s="1">
        <v>80.53</v>
      </c>
      <c r="W16" s="1">
        <v>79.47</v>
      </c>
      <c r="X16" s="1">
        <v>78.569999999999993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83.76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124186</v>
      </c>
      <c r="C17" s="19" t="s">
        <v>159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3</v>
      </c>
      <c r="J17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17" s="28">
        <f t="shared" si="5"/>
        <v>83.57</v>
      </c>
      <c r="L17" s="28" t="str">
        <f t="shared" si="6"/>
        <v>B</v>
      </c>
      <c r="M17" s="28">
        <f t="shared" si="7"/>
        <v>83.57</v>
      </c>
      <c r="N17" s="28" t="str">
        <f t="shared" si="8"/>
        <v>B</v>
      </c>
      <c r="O17" s="36">
        <v>2</v>
      </c>
      <c r="P17" s="28" t="str">
        <f t="shared" si="9"/>
        <v>Memiliki keterampilan menyusun teks Laporan Hasil Observasi, teks Eksposisi, teks Anekdot, namun keterampilan menyusun teks Hikayat perlu ditingkatkan.</v>
      </c>
      <c r="Q17" s="39" t="s">
        <v>8</v>
      </c>
      <c r="R17" s="39" t="s">
        <v>8</v>
      </c>
      <c r="S17" s="18"/>
      <c r="T17" s="1">
        <v>74</v>
      </c>
      <c r="U17" s="1">
        <v>78.569999999999993</v>
      </c>
      <c r="V17" s="1">
        <v>78.91</v>
      </c>
      <c r="W17" s="1">
        <v>82.37</v>
      </c>
      <c r="X17" s="1">
        <v>81.5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81</v>
      </c>
      <c r="AH17" s="1">
        <v>85.71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193</v>
      </c>
      <c r="FI17" s="43" t="s">
        <v>194</v>
      </c>
      <c r="FJ17" s="41">
        <v>49383</v>
      </c>
      <c r="FK17" s="41">
        <v>49393</v>
      </c>
    </row>
    <row r="18" spans="1:167" x14ac:dyDescent="0.25">
      <c r="A18" s="19">
        <v>8</v>
      </c>
      <c r="B18" s="19">
        <v>124202</v>
      </c>
      <c r="C18" s="19" t="s">
        <v>160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  teks Laporan Hasil Observasi, teks Eksposisi, teks Anekdot , namun memahami dan menganalisis teks Hikayat perlu ditingkatkan</v>
      </c>
      <c r="K18" s="28">
        <f t="shared" si="5"/>
        <v>85.686666666666667</v>
      </c>
      <c r="L18" s="28" t="str">
        <f t="shared" si="6"/>
        <v>A</v>
      </c>
      <c r="M18" s="28">
        <f t="shared" si="7"/>
        <v>85.686666666666667</v>
      </c>
      <c r="N18" s="28" t="str">
        <f t="shared" si="8"/>
        <v>A</v>
      </c>
      <c r="O18" s="36">
        <v>2</v>
      </c>
      <c r="P18" s="28" t="str">
        <f t="shared" si="9"/>
        <v>Memiliki keterampilan menyusun teks Laporan Hasil Observasi, teks Eksposisi, teks Anekdot, namun keterampilan menyusun teks Hikayat perlu ditingkatkan.</v>
      </c>
      <c r="Q18" s="39" t="s">
        <v>8</v>
      </c>
      <c r="R18" s="39" t="s">
        <v>8</v>
      </c>
      <c r="S18" s="18"/>
      <c r="T18" s="1">
        <v>85</v>
      </c>
      <c r="U18" s="1">
        <v>80</v>
      </c>
      <c r="V18" s="1">
        <v>80.53</v>
      </c>
      <c r="W18" s="1">
        <v>76</v>
      </c>
      <c r="X18" s="1">
        <v>80.400000000000006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87</v>
      </c>
      <c r="AH18" s="1">
        <v>85.06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124218</v>
      </c>
      <c r="C19" s="19" t="s">
        <v>161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3</v>
      </c>
      <c r="J19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19" s="28">
        <f t="shared" si="5"/>
        <v>76.666666666666671</v>
      </c>
      <c r="L19" s="28" t="str">
        <f t="shared" si="6"/>
        <v>B</v>
      </c>
      <c r="M19" s="28">
        <f t="shared" si="7"/>
        <v>76.666666666666671</v>
      </c>
      <c r="N19" s="28" t="str">
        <f t="shared" si="8"/>
        <v>B</v>
      </c>
      <c r="O19" s="36">
        <v>3</v>
      </c>
      <c r="P19" s="28" t="str">
        <f t="shared" si="9"/>
        <v>Memiliki keterampilan menyusun  teks Laporan Hasil Observasi dan teks teks Eksposisi, namun  keterampilan menyusun teks  Anekdot  dan teks Hikayat perlu ditingkatkan.</v>
      </c>
      <c r="Q19" s="39" t="s">
        <v>9</v>
      </c>
      <c r="R19" s="39" t="s">
        <v>9</v>
      </c>
      <c r="S19" s="18"/>
      <c r="T19" s="1">
        <v>85</v>
      </c>
      <c r="U19" s="1">
        <v>72.14</v>
      </c>
      <c r="V19" s="1">
        <v>76</v>
      </c>
      <c r="W19" s="1">
        <v>79.47</v>
      </c>
      <c r="X19" s="1">
        <v>80.400000000000006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78</v>
      </c>
      <c r="AH19" s="1">
        <v>76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195</v>
      </c>
      <c r="FI19" s="43" t="s">
        <v>196</v>
      </c>
      <c r="FJ19" s="41">
        <v>49384</v>
      </c>
      <c r="FK19" s="41">
        <v>49394</v>
      </c>
    </row>
    <row r="20" spans="1:167" x14ac:dyDescent="0.25">
      <c r="A20" s="19">
        <v>10</v>
      </c>
      <c r="B20" s="19">
        <v>124234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  teks Laporan Hasil Observasi, teks Eksposisi, teks Anekdot , namun memahami dan menganalisis teks Hikayat perlu ditingkatkan</v>
      </c>
      <c r="K20" s="28">
        <f t="shared" si="5"/>
        <v>83.02</v>
      </c>
      <c r="L20" s="28" t="str">
        <f t="shared" si="6"/>
        <v>B</v>
      </c>
      <c r="M20" s="28">
        <f t="shared" si="7"/>
        <v>83.02</v>
      </c>
      <c r="N20" s="28" t="str">
        <f t="shared" si="8"/>
        <v>B</v>
      </c>
      <c r="O20" s="36">
        <v>2</v>
      </c>
      <c r="P20" s="28" t="str">
        <f t="shared" si="9"/>
        <v>Memiliki keterampilan menyusun teks Laporan Hasil Observasi, teks Eksposisi, teks Anekdot, namun keterampilan menyusun teks Hikayat perlu ditingkatkan.</v>
      </c>
      <c r="Q20" s="39" t="s">
        <v>8</v>
      </c>
      <c r="R20" s="39" t="s">
        <v>8</v>
      </c>
      <c r="S20" s="18"/>
      <c r="T20" s="1">
        <v>85</v>
      </c>
      <c r="U20" s="1">
        <v>81.430000000000007</v>
      </c>
      <c r="V20" s="1">
        <v>82.47</v>
      </c>
      <c r="W20" s="1">
        <v>83.53</v>
      </c>
      <c r="X20" s="1">
        <v>81.319999999999993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>
        <v>85.06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124250</v>
      </c>
      <c r="C21" s="19" t="s">
        <v>163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  teks Laporan Hasil Observasi, teks Eksposisi, teks Anekdot , namun memahami dan menganalisis teks Hikayat perlu ditingkatkan</v>
      </c>
      <c r="K21" s="28">
        <f t="shared" si="5"/>
        <v>84.823333333333338</v>
      </c>
      <c r="L21" s="28" t="str">
        <f t="shared" si="6"/>
        <v>A</v>
      </c>
      <c r="M21" s="28">
        <f t="shared" si="7"/>
        <v>84.823333333333338</v>
      </c>
      <c r="N21" s="28" t="str">
        <f t="shared" si="8"/>
        <v>A</v>
      </c>
      <c r="O21" s="36">
        <v>2</v>
      </c>
      <c r="P21" s="28" t="str">
        <f t="shared" si="9"/>
        <v>Memiliki keterampilan menyusun teks Laporan Hasil Observasi, teks Eksposisi, teks Anekdot, namun keterampilan menyusun teks Hikayat perlu ditingkatkan.</v>
      </c>
      <c r="Q21" s="39" t="s">
        <v>8</v>
      </c>
      <c r="R21" s="39" t="s">
        <v>8</v>
      </c>
      <c r="S21" s="18"/>
      <c r="T21" s="1">
        <v>89</v>
      </c>
      <c r="U21" s="1">
        <v>75.709999999999994</v>
      </c>
      <c r="V21" s="1">
        <v>81.5</v>
      </c>
      <c r="W21" s="1">
        <v>85.84</v>
      </c>
      <c r="X21" s="1">
        <v>84.07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>
        <v>82.47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49385</v>
      </c>
      <c r="FK21" s="41">
        <v>49395</v>
      </c>
    </row>
    <row r="22" spans="1:167" x14ac:dyDescent="0.25">
      <c r="A22" s="19">
        <v>12</v>
      </c>
      <c r="B22" s="19">
        <v>124266</v>
      </c>
      <c r="C22" s="19" t="s">
        <v>164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  teks Laporan Hasil Observasi, teks Eksposisi, teks Anekdot , namun memahami dan menganalisis teks Hikayat perlu ditingkatkan</v>
      </c>
      <c r="K22" s="28">
        <f t="shared" si="5"/>
        <v>81.25333333333333</v>
      </c>
      <c r="L22" s="28" t="str">
        <f t="shared" si="6"/>
        <v>B</v>
      </c>
      <c r="M22" s="28">
        <f t="shared" si="7"/>
        <v>81.25333333333333</v>
      </c>
      <c r="N22" s="28" t="str">
        <f t="shared" si="8"/>
        <v>B</v>
      </c>
      <c r="O22" s="36">
        <v>2</v>
      </c>
      <c r="P22" s="28" t="str">
        <f t="shared" si="9"/>
        <v>Memiliki keterampilan menyusun teks Laporan Hasil Observasi, teks Eksposisi, teks Anekdot, namun keterampilan menyusun teks Hikayat perlu ditingkatkan.</v>
      </c>
      <c r="Q22" s="39" t="s">
        <v>8</v>
      </c>
      <c r="R22" s="39" t="s">
        <v>8</v>
      </c>
      <c r="S22" s="18"/>
      <c r="T22" s="1">
        <v>86</v>
      </c>
      <c r="U22" s="1">
        <v>75.709999999999994</v>
      </c>
      <c r="V22" s="1">
        <v>76.97</v>
      </c>
      <c r="W22" s="1">
        <v>86.42</v>
      </c>
      <c r="X22" s="1">
        <v>80.400000000000006</v>
      </c>
      <c r="Y22" s="1"/>
      <c r="Z22" s="1"/>
      <c r="AA22" s="1"/>
      <c r="AB22" s="1"/>
      <c r="AC22" s="1"/>
      <c r="AD22" s="1"/>
      <c r="AE22" s="18"/>
      <c r="AF22" s="1">
        <v>81</v>
      </c>
      <c r="AG22" s="1">
        <v>79</v>
      </c>
      <c r="AH22" s="1">
        <v>83.76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124282</v>
      </c>
      <c r="C23" s="19" t="s">
        <v>165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  teks Laporan Hasil Observasi, teks Eksposisi, teks Anekdot , namun memahami dan menganalisis teks Hikayat perlu ditingkatkan</v>
      </c>
      <c r="K23" s="28">
        <f t="shared" si="5"/>
        <v>84.353333333333339</v>
      </c>
      <c r="L23" s="28" t="str">
        <f t="shared" si="6"/>
        <v>A</v>
      </c>
      <c r="M23" s="28">
        <f t="shared" si="7"/>
        <v>84.353333333333339</v>
      </c>
      <c r="N23" s="28" t="str">
        <f t="shared" si="8"/>
        <v>A</v>
      </c>
      <c r="O23" s="36">
        <v>2</v>
      </c>
      <c r="P23" s="28" t="str">
        <f t="shared" si="9"/>
        <v>Memiliki keterampilan menyusun teks Laporan Hasil Observasi, teks Eksposisi, teks Anekdot, namun keterampilan menyusun teks Hikayat perlu ditingkatkan.</v>
      </c>
      <c r="Q23" s="39" t="s">
        <v>8</v>
      </c>
      <c r="R23" s="39" t="s">
        <v>8</v>
      </c>
      <c r="S23" s="18"/>
      <c r="T23" s="1">
        <v>88</v>
      </c>
      <c r="U23" s="1">
        <v>78.569999999999993</v>
      </c>
      <c r="V23" s="1">
        <v>80.53</v>
      </c>
      <c r="W23" s="1">
        <v>77.739999999999995</v>
      </c>
      <c r="X23" s="1">
        <v>81.5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82</v>
      </c>
      <c r="AH23" s="1">
        <v>85.06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49386</v>
      </c>
      <c r="FK23" s="41">
        <v>49396</v>
      </c>
    </row>
    <row r="24" spans="1:167" x14ac:dyDescent="0.25">
      <c r="A24" s="19">
        <v>14</v>
      </c>
      <c r="B24" s="19">
        <v>124298</v>
      </c>
      <c r="C24" s="19" t="s">
        <v>166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  teks Laporan Hasil Observasi, teks Eksposisi, teks Anekdot , namun memahami dan menganalisis teks Hikayat perlu ditingkatkan</v>
      </c>
      <c r="K24" s="28">
        <f t="shared" si="5"/>
        <v>81.726666666666674</v>
      </c>
      <c r="L24" s="28" t="str">
        <f t="shared" si="6"/>
        <v>B</v>
      </c>
      <c r="M24" s="28">
        <f t="shared" si="7"/>
        <v>81.726666666666674</v>
      </c>
      <c r="N24" s="28" t="str">
        <f t="shared" si="8"/>
        <v>B</v>
      </c>
      <c r="O24" s="36">
        <v>2</v>
      </c>
      <c r="P24" s="28" t="str">
        <f t="shared" si="9"/>
        <v>Memiliki keterampilan menyusun teks Laporan Hasil Observasi, teks Eksposisi, teks Anekdot, namun keterampilan menyusun teks Hikayat perlu ditingkatkan.</v>
      </c>
      <c r="Q24" s="39" t="s">
        <v>9</v>
      </c>
      <c r="R24" s="39" t="s">
        <v>9</v>
      </c>
      <c r="S24" s="18"/>
      <c r="T24" s="1">
        <v>86</v>
      </c>
      <c r="U24" s="1">
        <v>71.430000000000007</v>
      </c>
      <c r="V24" s="1">
        <v>87</v>
      </c>
      <c r="W24" s="1">
        <v>84.11</v>
      </c>
      <c r="X24" s="1">
        <v>80.400000000000006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79</v>
      </c>
      <c r="AH24" s="1">
        <v>81.180000000000007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124314</v>
      </c>
      <c r="C25" s="19" t="s">
        <v>167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  teks Laporan Hasil Observasi, teks Eksposisi, teks Anekdot , namun memahami dan menganalisis teks Hikayat perlu ditingkatkan</v>
      </c>
      <c r="K25" s="28">
        <f t="shared" si="5"/>
        <v>79.156666666666666</v>
      </c>
      <c r="L25" s="28" t="str">
        <f t="shared" si="6"/>
        <v>B</v>
      </c>
      <c r="M25" s="28">
        <f t="shared" si="7"/>
        <v>79.156666666666666</v>
      </c>
      <c r="N25" s="28" t="str">
        <f t="shared" si="8"/>
        <v>B</v>
      </c>
      <c r="O25" s="36">
        <v>3</v>
      </c>
      <c r="P25" s="28" t="str">
        <f t="shared" si="9"/>
        <v>Memiliki keterampilan menyusun  teks Laporan Hasil Observasi dan teks teks Eksposisi, namun  keterampilan menyusun teks  Anekdot  dan teks Hikayat perlu ditingkatkan.</v>
      </c>
      <c r="Q25" s="39" t="s">
        <v>8</v>
      </c>
      <c r="R25" s="39" t="s">
        <v>8</v>
      </c>
      <c r="S25" s="18"/>
      <c r="T25" s="1">
        <v>87</v>
      </c>
      <c r="U25" s="1">
        <v>80</v>
      </c>
      <c r="V25" s="1">
        <v>83.44</v>
      </c>
      <c r="W25" s="1">
        <v>85.84</v>
      </c>
      <c r="X25" s="1">
        <v>84.07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79</v>
      </c>
      <c r="AH25" s="1">
        <v>82.47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49387</v>
      </c>
      <c r="FK25" s="41">
        <v>49397</v>
      </c>
    </row>
    <row r="26" spans="1:167" x14ac:dyDescent="0.25">
      <c r="A26" s="19">
        <v>16</v>
      </c>
      <c r="B26" s="19">
        <v>124330</v>
      </c>
      <c r="C26" s="19" t="s">
        <v>168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  teks Laporan Hasil Observasi, teks Eksposisi, teks Anekdot , namun memahami dan menganalisis teks Hikayat perlu ditingkatkan</v>
      </c>
      <c r="K26" s="28">
        <f t="shared" si="5"/>
        <v>82.903333333333322</v>
      </c>
      <c r="L26" s="28" t="str">
        <f t="shared" si="6"/>
        <v>B</v>
      </c>
      <c r="M26" s="28">
        <f t="shared" si="7"/>
        <v>82.903333333333322</v>
      </c>
      <c r="N26" s="28" t="str">
        <f t="shared" si="8"/>
        <v>B</v>
      </c>
      <c r="O26" s="36">
        <v>2</v>
      </c>
      <c r="P26" s="28" t="str">
        <f t="shared" si="9"/>
        <v>Memiliki keterampilan menyusun teks Laporan Hasil Observasi, teks Eksposisi, teks Anekdot, namun keterampilan menyusun teks Hikayat perlu ditingkatkan.</v>
      </c>
      <c r="Q26" s="39" t="s">
        <v>8</v>
      </c>
      <c r="R26" s="39" t="s">
        <v>8</v>
      </c>
      <c r="S26" s="18"/>
      <c r="T26" s="1">
        <v>82</v>
      </c>
      <c r="U26" s="1">
        <v>77.86</v>
      </c>
      <c r="V26" s="1">
        <v>83.12</v>
      </c>
      <c r="W26" s="1">
        <v>84.11</v>
      </c>
      <c r="X26" s="1">
        <v>83.33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80</v>
      </c>
      <c r="AH26" s="1">
        <v>85.71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124362</v>
      </c>
      <c r="C27" s="19" t="s">
        <v>169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3</v>
      </c>
      <c r="J27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27" s="28">
        <f t="shared" si="5"/>
        <v>79.06</v>
      </c>
      <c r="L27" s="28" t="str">
        <f t="shared" si="6"/>
        <v>B</v>
      </c>
      <c r="M27" s="28">
        <f t="shared" si="7"/>
        <v>79.06</v>
      </c>
      <c r="N27" s="28" t="str">
        <f t="shared" si="8"/>
        <v>B</v>
      </c>
      <c r="O27" s="36">
        <v>3</v>
      </c>
      <c r="P27" s="28" t="str">
        <f t="shared" si="9"/>
        <v>Memiliki keterampilan menyusun  teks Laporan Hasil Observasi dan teks teks Eksposisi, namun  keterampilan menyusun teks  Anekdot  dan teks Hikayat perlu ditingkatkan.</v>
      </c>
      <c r="Q27" s="39" t="s">
        <v>9</v>
      </c>
      <c r="R27" s="39" t="s">
        <v>9</v>
      </c>
      <c r="S27" s="18"/>
      <c r="T27" s="1">
        <v>79</v>
      </c>
      <c r="U27" s="1">
        <v>75</v>
      </c>
      <c r="V27" s="1">
        <v>82.47</v>
      </c>
      <c r="W27" s="1">
        <v>76.58</v>
      </c>
      <c r="X27" s="1">
        <v>78.569999999999993</v>
      </c>
      <c r="Y27" s="1"/>
      <c r="Z27" s="1"/>
      <c r="AA27" s="1"/>
      <c r="AB27" s="1"/>
      <c r="AC27" s="1"/>
      <c r="AD27" s="1"/>
      <c r="AE27" s="18"/>
      <c r="AF27" s="1">
        <v>78</v>
      </c>
      <c r="AG27" s="1">
        <v>78</v>
      </c>
      <c r="AH27" s="1">
        <v>81.180000000000007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49388</v>
      </c>
      <c r="FK27" s="41">
        <v>49398</v>
      </c>
    </row>
    <row r="28" spans="1:167" x14ac:dyDescent="0.25">
      <c r="A28" s="19">
        <v>18</v>
      </c>
      <c r="B28" s="19">
        <v>124378</v>
      </c>
      <c r="C28" s="19" t="s">
        <v>170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  teks Laporan Hasil Observasi, teks Eksposisi, teks Anekdot , namun memahami dan menganalisis teks Hikayat perlu ditingkatkan</v>
      </c>
      <c r="K28" s="28">
        <f t="shared" si="5"/>
        <v>85.236666666666665</v>
      </c>
      <c r="L28" s="28" t="str">
        <f t="shared" si="6"/>
        <v>A</v>
      </c>
      <c r="M28" s="28">
        <f t="shared" si="7"/>
        <v>85.236666666666665</v>
      </c>
      <c r="N28" s="28" t="str">
        <f t="shared" si="8"/>
        <v>A</v>
      </c>
      <c r="O28" s="36">
        <v>1</v>
      </c>
      <c r="P28" s="28" t="str">
        <f t="shared" si="9"/>
        <v>Memiliki keterampilan menyusun teks Laporan Hasil Observasi, teks Eksposisi, teks Anekdot, dan teks Hikayat baik lisan maupun tulisan.</v>
      </c>
      <c r="Q28" s="39" t="s">
        <v>8</v>
      </c>
      <c r="R28" s="39" t="s">
        <v>8</v>
      </c>
      <c r="S28" s="18"/>
      <c r="T28" s="1">
        <v>78</v>
      </c>
      <c r="U28" s="1">
        <v>80</v>
      </c>
      <c r="V28" s="1">
        <v>77.94</v>
      </c>
      <c r="W28" s="1">
        <v>84.11</v>
      </c>
      <c r="X28" s="1">
        <v>81.5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80</v>
      </c>
      <c r="AH28" s="1">
        <v>85.71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124394</v>
      </c>
      <c r="C29" s="19" t="s">
        <v>171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3</v>
      </c>
      <c r="J29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29" s="28">
        <f t="shared" si="5"/>
        <v>78.666666666666671</v>
      </c>
      <c r="L29" s="28" t="str">
        <f t="shared" si="6"/>
        <v>B</v>
      </c>
      <c r="M29" s="28">
        <f t="shared" si="7"/>
        <v>78.666666666666671</v>
      </c>
      <c r="N29" s="28" t="str">
        <f t="shared" si="8"/>
        <v>B</v>
      </c>
      <c r="O29" s="36">
        <v>3</v>
      </c>
      <c r="P29" s="28" t="str">
        <f t="shared" si="9"/>
        <v>Memiliki keterampilan menyusun  teks Laporan Hasil Observasi dan teks teks Eksposisi, namun  keterampilan menyusun teks  Anekdot  dan teks Hikayat perlu ditingkatkan.</v>
      </c>
      <c r="Q29" s="39" t="s">
        <v>8</v>
      </c>
      <c r="R29" s="39" t="s">
        <v>8</v>
      </c>
      <c r="S29" s="18"/>
      <c r="T29" s="1">
        <v>80</v>
      </c>
      <c r="U29" s="1">
        <v>76.430000000000007</v>
      </c>
      <c r="V29" s="1">
        <v>82.47</v>
      </c>
      <c r="W29" s="1">
        <v>79.47</v>
      </c>
      <c r="X29" s="1">
        <v>76.73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84</v>
      </c>
      <c r="AH29" s="1">
        <v>76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49389</v>
      </c>
      <c r="FK29" s="41">
        <v>49399</v>
      </c>
    </row>
    <row r="30" spans="1:167" x14ac:dyDescent="0.25">
      <c r="A30" s="19">
        <v>20</v>
      </c>
      <c r="B30" s="19">
        <v>124410</v>
      </c>
      <c r="C30" s="19" t="s">
        <v>172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3</v>
      </c>
      <c r="J30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0" s="28">
        <f t="shared" si="5"/>
        <v>78.959999999999994</v>
      </c>
      <c r="L30" s="28" t="str">
        <f t="shared" si="6"/>
        <v>B</v>
      </c>
      <c r="M30" s="28">
        <f t="shared" si="7"/>
        <v>78.959999999999994</v>
      </c>
      <c r="N30" s="28" t="str">
        <f t="shared" si="8"/>
        <v>B</v>
      </c>
      <c r="O30" s="36">
        <v>3</v>
      </c>
      <c r="P30" s="28" t="str">
        <f t="shared" si="9"/>
        <v>Memiliki keterampilan menyusun  teks Laporan Hasil Observasi dan teks teks Eksposisi, namun  keterampilan menyusun teks  Anekdot  dan teks Hikayat perlu ditingkatkan.</v>
      </c>
      <c r="Q30" s="39" t="s">
        <v>8</v>
      </c>
      <c r="R30" s="39" t="s">
        <v>8</v>
      </c>
      <c r="S30" s="18"/>
      <c r="T30" s="1">
        <v>69</v>
      </c>
      <c r="U30" s="1">
        <v>82.14</v>
      </c>
      <c r="V30" s="1">
        <v>77.62</v>
      </c>
      <c r="W30" s="1">
        <v>79.47</v>
      </c>
      <c r="X30" s="1">
        <v>76.73</v>
      </c>
      <c r="Y30" s="1"/>
      <c r="Z30" s="1"/>
      <c r="AA30" s="1"/>
      <c r="AB30" s="1"/>
      <c r="AC30" s="1"/>
      <c r="AD30" s="1"/>
      <c r="AE30" s="18"/>
      <c r="AF30" s="1">
        <v>78</v>
      </c>
      <c r="AG30" s="1">
        <v>79</v>
      </c>
      <c r="AH30" s="1">
        <v>79.88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124426</v>
      </c>
      <c r="C31" s="19" t="s">
        <v>173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3</v>
      </c>
      <c r="J31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1" s="28">
        <f t="shared" si="5"/>
        <v>78.373333333333335</v>
      </c>
      <c r="L31" s="28" t="str">
        <f t="shared" si="6"/>
        <v>B</v>
      </c>
      <c r="M31" s="28">
        <f t="shared" si="7"/>
        <v>78.373333333333335</v>
      </c>
      <c r="N31" s="28" t="str">
        <f t="shared" si="8"/>
        <v>B</v>
      </c>
      <c r="O31" s="36">
        <v>3</v>
      </c>
      <c r="P31" s="28" t="str">
        <f t="shared" si="9"/>
        <v>Memiliki keterampilan menyusun  teks Laporan Hasil Observasi dan teks teks Eksposisi, namun  keterampilan menyusun teks  Anekdot  dan teks Hikayat perlu ditingkatkan.</v>
      </c>
      <c r="Q31" s="39" t="s">
        <v>9</v>
      </c>
      <c r="R31" s="39" t="s">
        <v>9</v>
      </c>
      <c r="S31" s="18"/>
      <c r="T31" s="1">
        <v>88</v>
      </c>
      <c r="U31" s="1">
        <v>74.290000000000006</v>
      </c>
      <c r="V31" s="1">
        <v>82.47</v>
      </c>
      <c r="W31" s="1">
        <v>83.53</v>
      </c>
      <c r="X31" s="1">
        <v>81.5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>
        <v>83.12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49390</v>
      </c>
      <c r="FK31" s="41">
        <v>49400</v>
      </c>
    </row>
    <row r="32" spans="1:167" x14ac:dyDescent="0.25">
      <c r="A32" s="19">
        <v>22</v>
      </c>
      <c r="B32" s="19">
        <v>124442</v>
      </c>
      <c r="C32" s="19" t="s">
        <v>174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3</v>
      </c>
      <c r="J32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2" s="28">
        <f t="shared" si="5"/>
        <v>77.096666666666678</v>
      </c>
      <c r="L32" s="28" t="str">
        <f t="shared" si="6"/>
        <v>B</v>
      </c>
      <c r="M32" s="28">
        <f t="shared" si="7"/>
        <v>77.096666666666678</v>
      </c>
      <c r="N32" s="28" t="str">
        <f t="shared" si="8"/>
        <v>B</v>
      </c>
      <c r="O32" s="36">
        <v>3</v>
      </c>
      <c r="P32" s="28" t="str">
        <f t="shared" si="9"/>
        <v>Memiliki keterampilan menyusun  teks Laporan Hasil Observasi dan teks teks Eksposisi, namun  keterampilan menyusun teks  Anekdot  dan teks Hikayat perlu ditingkatkan.</v>
      </c>
      <c r="Q32" s="39" t="s">
        <v>8</v>
      </c>
      <c r="R32" s="39" t="s">
        <v>8</v>
      </c>
      <c r="S32" s="18"/>
      <c r="T32" s="1">
        <v>71</v>
      </c>
      <c r="U32" s="1">
        <v>70</v>
      </c>
      <c r="V32" s="1">
        <v>79.56</v>
      </c>
      <c r="W32" s="1">
        <v>80.34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76</v>
      </c>
      <c r="AG32" s="1">
        <v>78</v>
      </c>
      <c r="AH32" s="1">
        <v>77.290000000000006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124458</v>
      </c>
      <c r="C33" s="19" t="s">
        <v>175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3</v>
      </c>
      <c r="J33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3" s="28">
        <f t="shared" si="5"/>
        <v>85.469999999999985</v>
      </c>
      <c r="L33" s="28" t="str">
        <f t="shared" si="6"/>
        <v>A</v>
      </c>
      <c r="M33" s="28">
        <f t="shared" si="7"/>
        <v>85.469999999999985</v>
      </c>
      <c r="N33" s="28" t="str">
        <f t="shared" si="8"/>
        <v>A</v>
      </c>
      <c r="O33" s="36">
        <v>1</v>
      </c>
      <c r="P33" s="28" t="str">
        <f t="shared" si="9"/>
        <v>Memiliki keterampilan menyusun teks Laporan Hasil Observasi, teks Eksposisi, teks Anekdot, dan teks Hikayat baik lisan maupun tulisan.</v>
      </c>
      <c r="Q33" s="39" t="s">
        <v>8</v>
      </c>
      <c r="R33" s="39" t="s">
        <v>8</v>
      </c>
      <c r="S33" s="18"/>
      <c r="T33" s="1">
        <v>88</v>
      </c>
      <c r="U33" s="1">
        <v>83.57</v>
      </c>
      <c r="V33" s="1">
        <v>76.97</v>
      </c>
      <c r="W33" s="1">
        <v>84.68</v>
      </c>
      <c r="X33" s="1">
        <v>83.33</v>
      </c>
      <c r="Y33" s="1"/>
      <c r="Z33" s="1"/>
      <c r="AA33" s="1"/>
      <c r="AB33" s="1"/>
      <c r="AC33" s="1"/>
      <c r="AD33" s="1"/>
      <c r="AE33" s="18"/>
      <c r="AF33" s="1">
        <v>89</v>
      </c>
      <c r="AG33" s="1">
        <v>83</v>
      </c>
      <c r="AH33" s="1">
        <v>84.41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124474</v>
      </c>
      <c r="C34" s="19" t="s">
        <v>176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teks Laporan Hasil Observasi, teks Eksposisi, teks Anekdot, dan teks Hikayat baik lisan maupun tulisan.</v>
      </c>
      <c r="K34" s="28">
        <f t="shared" si="5"/>
        <v>85.353333333333339</v>
      </c>
      <c r="L34" s="28" t="str">
        <f t="shared" si="6"/>
        <v>A</v>
      </c>
      <c r="M34" s="28">
        <f t="shared" si="7"/>
        <v>85.353333333333339</v>
      </c>
      <c r="N34" s="28" t="str">
        <f t="shared" si="8"/>
        <v>A</v>
      </c>
      <c r="O34" s="36">
        <v>1</v>
      </c>
      <c r="P34" s="28" t="str">
        <f t="shared" si="9"/>
        <v>Memiliki keterampilan menyusun teks Laporan Hasil Observasi, teks Eksposisi, teks Anekdot, dan teks Hikayat baik lisan maupun tulisan.</v>
      </c>
      <c r="Q34" s="39" t="s">
        <v>8</v>
      </c>
      <c r="R34" s="39" t="s">
        <v>8</v>
      </c>
      <c r="S34" s="18"/>
      <c r="T34" s="1">
        <v>85</v>
      </c>
      <c r="U34" s="1">
        <v>83.57</v>
      </c>
      <c r="V34" s="1">
        <v>87</v>
      </c>
      <c r="W34" s="1">
        <v>87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85</v>
      </c>
      <c r="AH34" s="1">
        <v>85.06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124490</v>
      </c>
      <c r="C35" s="19" t="s">
        <v>177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  teks Laporan Hasil Observasi, teks Eksposisi, teks Anekdot , namun memahami dan menganalisis teks Hikayat perlu ditingkatkan</v>
      </c>
      <c r="K35" s="28">
        <f t="shared" si="5"/>
        <v>82.236666666666665</v>
      </c>
      <c r="L35" s="28" t="str">
        <f t="shared" si="6"/>
        <v>B</v>
      </c>
      <c r="M35" s="28">
        <f t="shared" si="7"/>
        <v>82.236666666666665</v>
      </c>
      <c r="N35" s="28" t="str">
        <f t="shared" si="8"/>
        <v>B</v>
      </c>
      <c r="O35" s="36">
        <v>1</v>
      </c>
      <c r="P35" s="28" t="str">
        <f t="shared" si="9"/>
        <v>Memiliki keterampilan menyusun teks Laporan Hasil Observasi, teks Eksposisi, teks Anekdot, dan teks Hikayat baik lisan maupun tulisan.</v>
      </c>
      <c r="Q35" s="39" t="s">
        <v>8</v>
      </c>
      <c r="R35" s="39" t="s">
        <v>8</v>
      </c>
      <c r="S35" s="18"/>
      <c r="T35" s="1">
        <v>84</v>
      </c>
      <c r="U35" s="1">
        <v>72.86</v>
      </c>
      <c r="V35" s="1">
        <v>86.03</v>
      </c>
      <c r="W35" s="1">
        <v>83.53</v>
      </c>
      <c r="X35" s="1">
        <v>81.5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81</v>
      </c>
      <c r="AH35" s="1">
        <v>85.71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124506</v>
      </c>
      <c r="C36" s="19" t="s">
        <v>178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  teks Laporan Hasil Observasi, teks Eksposisi, teks Anekdot , namun memahami dan menganalisis teks Hikayat perlu ditingkatkan</v>
      </c>
      <c r="K36" s="28">
        <f t="shared" si="5"/>
        <v>79.686666666666667</v>
      </c>
      <c r="L36" s="28" t="str">
        <f t="shared" si="6"/>
        <v>B</v>
      </c>
      <c r="M36" s="28">
        <f t="shared" si="7"/>
        <v>79.686666666666667</v>
      </c>
      <c r="N36" s="28" t="str">
        <f t="shared" si="8"/>
        <v>B</v>
      </c>
      <c r="O36" s="36">
        <v>3</v>
      </c>
      <c r="P36" s="28" t="str">
        <f t="shared" si="9"/>
        <v>Memiliki keterampilan menyusun  teks Laporan Hasil Observasi dan teks teks Eksposisi, namun  keterampilan menyusun teks  Anekdot  dan teks Hikayat perlu ditingkatkan.</v>
      </c>
      <c r="Q36" s="39" t="s">
        <v>8</v>
      </c>
      <c r="R36" s="39" t="s">
        <v>8</v>
      </c>
      <c r="S36" s="18"/>
      <c r="T36" s="1">
        <v>86</v>
      </c>
      <c r="U36" s="1">
        <v>79.290000000000006</v>
      </c>
      <c r="V36" s="1">
        <v>81.5</v>
      </c>
      <c r="W36" s="1">
        <v>86.42</v>
      </c>
      <c r="X36" s="1">
        <v>85.17</v>
      </c>
      <c r="Y36" s="1"/>
      <c r="Z36" s="1"/>
      <c r="AA36" s="1"/>
      <c r="AB36" s="1"/>
      <c r="AC36" s="1"/>
      <c r="AD36" s="1"/>
      <c r="AE36" s="18"/>
      <c r="AF36" s="1">
        <v>76</v>
      </c>
      <c r="AG36" s="1">
        <v>78</v>
      </c>
      <c r="AH36" s="1">
        <v>85.06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124522</v>
      </c>
      <c r="C37" s="19" t="s">
        <v>179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teks Laporan Hasil Observasi, teks Eksposisi, teks Anekdot, dan teks Hikayat baik lisan maupun tulisan.</v>
      </c>
      <c r="K37" s="28">
        <f t="shared" si="5"/>
        <v>85.236666666666665</v>
      </c>
      <c r="L37" s="28" t="str">
        <f t="shared" si="6"/>
        <v>A</v>
      </c>
      <c r="M37" s="28">
        <f t="shared" si="7"/>
        <v>85.236666666666665</v>
      </c>
      <c r="N37" s="28" t="str">
        <f t="shared" si="8"/>
        <v>A</v>
      </c>
      <c r="O37" s="36">
        <v>2</v>
      </c>
      <c r="P37" s="28" t="str">
        <f t="shared" si="9"/>
        <v>Memiliki keterampilan menyusun teks Laporan Hasil Observasi, teks Eksposisi, teks Anekdot, namun keterampilan menyusun teks Hikayat perlu ditingkatkan.</v>
      </c>
      <c r="Q37" s="39" t="s">
        <v>8</v>
      </c>
      <c r="R37" s="39" t="s">
        <v>8</v>
      </c>
      <c r="S37" s="18"/>
      <c r="T37" s="1">
        <v>86</v>
      </c>
      <c r="U37" s="1">
        <v>83.57</v>
      </c>
      <c r="V37" s="1">
        <v>82.47</v>
      </c>
      <c r="W37" s="1">
        <v>87</v>
      </c>
      <c r="X37" s="1">
        <v>85.17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1">
        <v>85.71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124538</v>
      </c>
      <c r="C38" s="19" t="s">
        <v>180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  teks Laporan Hasil Observasi, teks Eksposisi, teks Anekdot , namun memahami dan menganalisis teks Hikayat perlu ditingkatkan</v>
      </c>
      <c r="K38" s="28">
        <f t="shared" si="5"/>
        <v>83.686666666666667</v>
      </c>
      <c r="L38" s="28" t="str">
        <f t="shared" si="6"/>
        <v>B</v>
      </c>
      <c r="M38" s="28">
        <f t="shared" si="7"/>
        <v>83.686666666666667</v>
      </c>
      <c r="N38" s="28" t="str">
        <f t="shared" si="8"/>
        <v>B</v>
      </c>
      <c r="O38" s="36">
        <v>2</v>
      </c>
      <c r="P38" s="28" t="str">
        <f t="shared" si="9"/>
        <v>Memiliki keterampilan menyusun teks Laporan Hasil Observasi, teks Eksposisi, teks Anekdot, namun keterampilan menyusun teks Hikayat perlu ditingkatkan.</v>
      </c>
      <c r="Q38" s="39" t="s">
        <v>8</v>
      </c>
      <c r="R38" s="39" t="s">
        <v>8</v>
      </c>
      <c r="S38" s="18"/>
      <c r="T38" s="1">
        <v>85</v>
      </c>
      <c r="U38" s="1">
        <v>82.86</v>
      </c>
      <c r="V38" s="1">
        <v>77.94</v>
      </c>
      <c r="W38" s="1">
        <v>87</v>
      </c>
      <c r="X38" s="1">
        <v>81.5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83</v>
      </c>
      <c r="AH38" s="1">
        <v>85.06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124554</v>
      </c>
      <c r="C39" s="19" t="s">
        <v>181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  teks Laporan Hasil Observasi, teks Eksposisi, teks Anekdot , namun memahami dan menganalisis teks Hikayat perlu ditingkatkan</v>
      </c>
      <c r="K39" s="28">
        <f t="shared" si="5"/>
        <v>77.156666666666666</v>
      </c>
      <c r="L39" s="28" t="str">
        <f t="shared" si="6"/>
        <v>B</v>
      </c>
      <c r="M39" s="28">
        <f t="shared" si="7"/>
        <v>77.156666666666666</v>
      </c>
      <c r="N39" s="28" t="str">
        <f t="shared" si="8"/>
        <v>B</v>
      </c>
      <c r="O39" s="36">
        <v>3</v>
      </c>
      <c r="P39" s="28" t="str">
        <f t="shared" si="9"/>
        <v>Memiliki keterampilan menyusun  teks Laporan Hasil Observasi dan teks teks Eksposisi, namun  keterampilan menyusun teks  Anekdot  dan teks Hikayat perlu ditingkatkan.</v>
      </c>
      <c r="Q39" s="39" t="s">
        <v>8</v>
      </c>
      <c r="R39" s="39" t="s">
        <v>8</v>
      </c>
      <c r="S39" s="18"/>
      <c r="T39" s="1">
        <v>84</v>
      </c>
      <c r="U39" s="1">
        <v>74.290000000000006</v>
      </c>
      <c r="V39" s="1">
        <v>82.47</v>
      </c>
      <c r="W39" s="1">
        <v>82.95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70</v>
      </c>
      <c r="AG39" s="1">
        <v>79</v>
      </c>
      <c r="AH39" s="1">
        <v>82.47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124570</v>
      </c>
      <c r="C40" s="19" t="s">
        <v>182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  teks Laporan Hasil Observasi, teks Eksposisi, teks Anekdot , namun memahami dan menganalisis teks Hikayat perlu ditingkatkan</v>
      </c>
      <c r="K40" s="28">
        <f t="shared" si="5"/>
        <v>86.57</v>
      </c>
      <c r="L40" s="28" t="str">
        <f t="shared" si="6"/>
        <v>A</v>
      </c>
      <c r="M40" s="28">
        <f t="shared" si="7"/>
        <v>86.57</v>
      </c>
      <c r="N40" s="28" t="str">
        <f t="shared" si="8"/>
        <v>A</v>
      </c>
      <c r="O40" s="36">
        <v>1</v>
      </c>
      <c r="P40" s="28" t="str">
        <f t="shared" si="9"/>
        <v>Memiliki keterampilan menyusun teks Laporan Hasil Observasi, teks Eksposisi, teks Anekdot, dan teks Hikayat baik lisan maupun tulisan.</v>
      </c>
      <c r="Q40" s="39" t="s">
        <v>8</v>
      </c>
      <c r="R40" s="39" t="s">
        <v>8</v>
      </c>
      <c r="S40" s="18"/>
      <c r="T40" s="1">
        <v>82</v>
      </c>
      <c r="U40" s="1">
        <v>84.29</v>
      </c>
      <c r="V40" s="1">
        <v>82.47</v>
      </c>
      <c r="W40" s="1">
        <v>84.11</v>
      </c>
      <c r="X40" s="1">
        <v>81.5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84</v>
      </c>
      <c r="AH40" s="1">
        <v>85.71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124586</v>
      </c>
      <c r="C41" s="19" t="s">
        <v>183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teks Laporan Hasil Observasi, teks Eksposisi, teks Anekdot, dan teks Hikayat baik lisan maupun tulisan.</v>
      </c>
      <c r="K41" s="28">
        <f t="shared" si="5"/>
        <v>87.02</v>
      </c>
      <c r="L41" s="28" t="str">
        <f t="shared" si="6"/>
        <v>A</v>
      </c>
      <c r="M41" s="28">
        <f t="shared" si="7"/>
        <v>87.02</v>
      </c>
      <c r="N41" s="28" t="str">
        <f t="shared" si="8"/>
        <v>A</v>
      </c>
      <c r="O41" s="36">
        <v>1</v>
      </c>
      <c r="P41" s="28" t="str">
        <f t="shared" si="9"/>
        <v>Memiliki keterampilan menyusun teks Laporan Hasil Observasi, teks Eksposisi, teks Anekdot, dan teks Hikayat baik lisan maupun tulisan.</v>
      </c>
      <c r="Q41" s="39" t="s">
        <v>8</v>
      </c>
      <c r="R41" s="39" t="s">
        <v>8</v>
      </c>
      <c r="S41" s="18"/>
      <c r="T41" s="1">
        <v>90</v>
      </c>
      <c r="U41" s="1">
        <v>82.86</v>
      </c>
      <c r="V41" s="1">
        <v>85.38</v>
      </c>
      <c r="W41" s="1">
        <v>81.209999999999994</v>
      </c>
      <c r="X41" s="1">
        <v>83.33</v>
      </c>
      <c r="Y41" s="1"/>
      <c r="Z41" s="1"/>
      <c r="AA41" s="1"/>
      <c r="AB41" s="1"/>
      <c r="AC41" s="1"/>
      <c r="AD41" s="1"/>
      <c r="AE41" s="18"/>
      <c r="AF41" s="1">
        <v>91</v>
      </c>
      <c r="AG41" s="1">
        <v>85</v>
      </c>
      <c r="AH41" s="1">
        <v>85.06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124602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  teks Laporan Hasil Observasi, teks Eksposisi, teks Anekdot , namun memahami dan menganalisis teks Hikayat perlu ditingkatkan</v>
      </c>
      <c r="K42" s="28">
        <f t="shared" si="5"/>
        <v>86.903333333333322</v>
      </c>
      <c r="L42" s="28" t="str">
        <f t="shared" si="6"/>
        <v>A</v>
      </c>
      <c r="M42" s="28">
        <f t="shared" si="7"/>
        <v>86.903333333333322</v>
      </c>
      <c r="N42" s="28" t="str">
        <f t="shared" si="8"/>
        <v>A</v>
      </c>
      <c r="O42" s="36">
        <v>1</v>
      </c>
      <c r="P42" s="28" t="str">
        <f t="shared" si="9"/>
        <v>Memiliki keterampilan menyusun teks Laporan Hasil Observasi, teks Eksposisi, teks Anekdot, dan teks Hikayat baik lisan maupun tulisan.</v>
      </c>
      <c r="Q42" s="39" t="s">
        <v>8</v>
      </c>
      <c r="R42" s="39" t="s">
        <v>8</v>
      </c>
      <c r="S42" s="18"/>
      <c r="T42" s="1">
        <v>90</v>
      </c>
      <c r="U42" s="1">
        <v>84.29</v>
      </c>
      <c r="V42" s="1">
        <v>76</v>
      </c>
      <c r="W42" s="1">
        <v>86.42</v>
      </c>
      <c r="X42" s="1">
        <v>84.07</v>
      </c>
      <c r="Y42" s="1"/>
      <c r="Z42" s="1"/>
      <c r="AA42" s="1"/>
      <c r="AB42" s="1"/>
      <c r="AC42" s="1"/>
      <c r="AD42" s="1"/>
      <c r="AE42" s="18"/>
      <c r="AF42" s="1">
        <v>91</v>
      </c>
      <c r="AG42" s="1">
        <v>84</v>
      </c>
      <c r="AH42" s="1">
        <v>85.71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124618</v>
      </c>
      <c r="C43" s="19" t="s">
        <v>185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  teks Laporan Hasil Observasi, teks Eksposisi, teks Anekdot , namun memahami dan menganalisis teks Hikayat perlu ditingkatkan</v>
      </c>
      <c r="K43" s="28">
        <f t="shared" si="5"/>
        <v>78.489999999999995</v>
      </c>
      <c r="L43" s="28" t="str">
        <f t="shared" si="6"/>
        <v>B</v>
      </c>
      <c r="M43" s="28">
        <f t="shared" si="7"/>
        <v>78.489999999999995</v>
      </c>
      <c r="N43" s="28" t="str">
        <f t="shared" si="8"/>
        <v>B</v>
      </c>
      <c r="O43" s="36">
        <v>3</v>
      </c>
      <c r="P43" s="28" t="str">
        <f t="shared" si="9"/>
        <v>Memiliki keterampilan menyusun  teks Laporan Hasil Observasi dan teks teks Eksposisi, namun  keterampilan menyusun teks  Anekdot  dan teks Hikayat perlu ditingkatkan.</v>
      </c>
      <c r="Q43" s="39" t="s">
        <v>8</v>
      </c>
      <c r="R43" s="39" t="s">
        <v>8</v>
      </c>
      <c r="S43" s="18"/>
      <c r="T43" s="1">
        <v>79</v>
      </c>
      <c r="U43" s="1">
        <v>76.430000000000007</v>
      </c>
      <c r="V43" s="1">
        <v>80.53</v>
      </c>
      <c r="W43" s="1">
        <v>81.209999999999994</v>
      </c>
      <c r="X43" s="1">
        <v>84.07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77</v>
      </c>
      <c r="AH43" s="1">
        <v>82.47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124634</v>
      </c>
      <c r="C44" s="19" t="s">
        <v>186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  teks Laporan Hasil Observasi, teks Eksposisi, teks Anekdot , namun memahami dan menganalisis teks Hikayat perlu ditingkatkan</v>
      </c>
      <c r="K44" s="28">
        <f t="shared" si="5"/>
        <v>84.353333333333339</v>
      </c>
      <c r="L44" s="28" t="str">
        <f t="shared" si="6"/>
        <v>A</v>
      </c>
      <c r="M44" s="28">
        <f t="shared" si="7"/>
        <v>84.353333333333339</v>
      </c>
      <c r="N44" s="28" t="str">
        <f t="shared" si="8"/>
        <v>A</v>
      </c>
      <c r="O44" s="36">
        <v>2</v>
      </c>
      <c r="P44" s="28" t="str">
        <f t="shared" si="9"/>
        <v>Memiliki keterampilan menyusun teks Laporan Hasil Observasi, teks Eksposisi, teks Anekdot, namun keterampilan menyusun teks Hikayat perlu ditingkatkan.</v>
      </c>
      <c r="Q44" s="39" t="s">
        <v>8</v>
      </c>
      <c r="R44" s="39" t="s">
        <v>8</v>
      </c>
      <c r="S44" s="18"/>
      <c r="T44" s="1">
        <v>82</v>
      </c>
      <c r="U44" s="1">
        <v>82.14</v>
      </c>
      <c r="V44" s="1">
        <v>80.53</v>
      </c>
      <c r="W44" s="1">
        <v>83.53</v>
      </c>
      <c r="X44" s="1">
        <v>81.5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81</v>
      </c>
      <c r="AH44" s="1">
        <v>85.06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124650</v>
      </c>
      <c r="C45" s="19" t="s">
        <v>187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teks Laporan Hasil Observasi, teks Eksposisi, teks Anekdot, dan teks Hikayat baik lisan maupun tulisan.</v>
      </c>
      <c r="K45" s="28">
        <f t="shared" si="5"/>
        <v>88.333333333333329</v>
      </c>
      <c r="L45" s="28" t="str">
        <f t="shared" si="6"/>
        <v>A</v>
      </c>
      <c r="M45" s="28">
        <f t="shared" si="7"/>
        <v>88.333333333333329</v>
      </c>
      <c r="N45" s="28" t="str">
        <f t="shared" si="8"/>
        <v>A</v>
      </c>
      <c r="O45" s="36">
        <v>2</v>
      </c>
      <c r="P45" s="28" t="str">
        <f t="shared" si="9"/>
        <v>Memiliki keterampilan menyusun teks Laporan Hasil Observasi, teks Eksposisi, teks Anekdot, namun keterampilan menyusun teks Hikayat perlu ditingkatkan.</v>
      </c>
      <c r="Q45" s="39" t="s">
        <v>8</v>
      </c>
      <c r="R45" s="39" t="s">
        <v>8</v>
      </c>
      <c r="S45" s="18"/>
      <c r="T45" s="1">
        <v>88</v>
      </c>
      <c r="U45" s="1">
        <v>84.29</v>
      </c>
      <c r="V45" s="1">
        <v>82.47</v>
      </c>
      <c r="W45" s="1">
        <v>84.68</v>
      </c>
      <c r="X45" s="1">
        <v>85.17</v>
      </c>
      <c r="Y45" s="1"/>
      <c r="Z45" s="1"/>
      <c r="AA45" s="1"/>
      <c r="AB45" s="1"/>
      <c r="AC45" s="1"/>
      <c r="AD45" s="1"/>
      <c r="AE45" s="18"/>
      <c r="AF45" s="1">
        <v>91</v>
      </c>
      <c r="AG45" s="1">
        <v>87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129160</v>
      </c>
      <c r="C46" s="19" t="s">
        <v>188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  teks Laporan Hasil Observasi, teks Eksposisi, teks Anekdot , namun memahami dan menganalisis teks Hikayat perlu ditingkatkan</v>
      </c>
      <c r="K46" s="28">
        <f t="shared" si="5"/>
        <v>84.353333333333339</v>
      </c>
      <c r="L46" s="28" t="str">
        <f t="shared" si="6"/>
        <v>A</v>
      </c>
      <c r="M46" s="28">
        <f t="shared" si="7"/>
        <v>84.353333333333339</v>
      </c>
      <c r="N46" s="28" t="str">
        <f t="shared" si="8"/>
        <v>A</v>
      </c>
      <c r="O46" s="36">
        <v>2</v>
      </c>
      <c r="P46" s="28" t="str">
        <f t="shared" si="9"/>
        <v>Memiliki keterampilan menyusun teks Laporan Hasil Observasi, teks Eksposisi, teks Anekdot, namun keterampilan menyusun teks Hikayat perlu ditingkatkan.</v>
      </c>
      <c r="Q46" s="39" t="s">
        <v>8</v>
      </c>
      <c r="R46" s="39" t="s">
        <v>8</v>
      </c>
      <c r="S46" s="18"/>
      <c r="T46" s="1">
        <v>80</v>
      </c>
      <c r="U46" s="1">
        <v>79.290000000000006</v>
      </c>
      <c r="V46" s="1">
        <v>76.97</v>
      </c>
      <c r="W46" s="1">
        <v>86.42</v>
      </c>
      <c r="X46" s="1">
        <v>84.07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83</v>
      </c>
      <c r="AH46" s="1">
        <v>85.06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81.583333333333329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2019-12-12T12:51:51Z</dcterms:modified>
  <cp:category/>
</cp:coreProperties>
</file>