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900" windowWidth="19575" windowHeight="7020" activeTab="1"/>
  </bookViews>
  <sheets>
    <sheet name="XI-MIPA 1" sheetId="1" r:id="rId1"/>
    <sheet name="XI-MIPA 2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3" i="2" s="1"/>
  <c r="E11" i="2"/>
  <c r="F11" i="2" s="1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H11" i="2" l="1"/>
  <c r="K54" i="1"/>
  <c r="K52" i="1"/>
  <c r="H11" i="1"/>
  <c r="K53" i="1"/>
  <c r="K52" i="2"/>
  <c r="K54" i="2"/>
</calcChain>
</file>

<file path=xl/sharedStrings.xml><?xml version="1.0" encoding="utf-8"?>
<sst xmlns="http://schemas.openxmlformats.org/spreadsheetml/2006/main" count="372" uniqueCount="160">
  <si>
    <t>DAFTAR NILAI SISWA SMAN 9 SEMARANG SEMESTER GASAL TAHUN PELAJARAN 2019/2020</t>
  </si>
  <si>
    <t>Guru :</t>
  </si>
  <si>
    <t>Neyama Lukitasari S.Pd.</t>
  </si>
  <si>
    <t>Kelas XI-MIPA 1</t>
  </si>
  <si>
    <t>Mapel :</t>
  </si>
  <si>
    <t>Bahasa Indonesia [ Kelompok A (Wajib) ]</t>
  </si>
  <si>
    <t>didownload 06/12/2019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</si>
  <si>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</si>
  <si>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</si>
  <si>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</si>
  <si>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</si>
  <si>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</si>
  <si>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</si>
  <si>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</si>
  <si>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</si>
  <si>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</si>
  <si>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</si>
  <si>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</si>
  <si>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</si>
  <si>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</si>
  <si>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</si>
  <si>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</si>
  <si>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</si>
  <si>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</si>
  <si>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</si>
  <si>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</si>
  <si>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</si>
  <si>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</si>
  <si>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</si>
  <si>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</si>
  <si>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</si>
  <si>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</si>
  <si>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</si>
  <si>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</si>
  <si>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</si>
  <si>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</si>
  <si>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</si>
  <si>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</si>
  <si>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</si>
  <si>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</si>
  <si>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</si>
  <si>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</si>
  <si>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</si>
  <si>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</si>
  <si>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</si>
  <si>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</si>
  <si>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</si>
  <si>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</si>
  <si>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</si>
  <si>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</si>
  <si>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</si>
  <si>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</si>
  <si>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</si>
  <si>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</si>
  <si>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</si>
  <si>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</si>
  <si>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</si>
  <si>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</si>
  <si>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</si>
  <si>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</si>
  <si>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</si>
  <si>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</si>
  <si>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</si>
  <si>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</si>
  <si>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</si>
  <si>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</si>
  <si>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</si>
  <si>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</si>
  <si>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</si>
  <si>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</si>
  <si>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</si>
  <si>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</si>
  <si>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</si>
  <si>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</si>
  <si>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</si>
  <si>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</si>
  <si>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</si>
  <si>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</si>
  <si>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</si>
  <si>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</si>
  <si>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</si>
  <si>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</si>
  <si>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</si>
  <si>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</si>
  <si>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</si>
  <si>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</si>
  <si>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</si>
  <si>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</si>
  <si>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</si>
  <si>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</si>
  <si>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</si>
  <si>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</si>
  <si>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</si>
  <si>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</si>
  <si>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</si>
  <si>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</si>
  <si>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</si>
  <si>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</si>
  <si>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</si>
  <si>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</si>
  <si>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</si>
  <si>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</si>
  <si>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</si>
  <si>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</si>
  <si>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</si>
  <si>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</si>
  <si>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</si>
  <si>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</si>
  <si>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</si>
  <si>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</si>
  <si>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</si>
  <si>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</si>
  <si>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</si>
  <si>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</si>
  <si>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19710106 200501 2 005</t>
  </si>
  <si>
    <t>Kelas XI-MIPA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</si>
  <si>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</si>
  <si>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</si>
  <si>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</si>
  <si>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</si>
  <si>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</si>
  <si>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</si>
  <si>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</si>
  <si>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</si>
  <si>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</si>
  <si>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</si>
  <si>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</si>
  <si>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</si>
  <si>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</si>
  <si>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</si>
  <si>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</si>
  <si>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</si>
  <si>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</si>
  <si>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</si>
  <si>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</si>
  <si>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</si>
  <si>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</si>
  <si>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</si>
  <si>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</si>
  <si>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</si>
  <si>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</si>
  <si>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</si>
  <si>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</si>
  <si>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</si>
  <si>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</si>
  <si>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</si>
  <si>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</si>
  <si>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</si>
  <si>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</si>
  <si>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</si>
  <si>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</si>
  <si>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 xml:space="preserve">A </t>
  </si>
  <si>
    <t>Memiliki kemampuan dalam memahami dan menganalisis teks Eksplanasi, teks Ceramah, Teks Prosedur, dan teks cerpen baik lisan maupun tulisan.</t>
  </si>
  <si>
    <t>Memiliki kemampuan dalam memahami dan menganalisis teks Ceramah, teks Prosedur, dan teks Cerpen baik lisan maupun tulisan, namun memahami dan menganalisis teks Eksplanasi perlu ditingkatkan.</t>
  </si>
  <si>
    <t>Memiliki kemampuan dalam memahami dan menganalisis teks Prosedur, teks Cerpen baik lisan maupun tulisan, namun memahami dan menganalisis teks Eksplanasi, teks Ceramah perlu ditingkatkan.</t>
  </si>
  <si>
    <t>Memiliki kemampuan dalam memahami dan menganalisis teks Cerpen baik lisan maupun tulisan, namun memahami dan menganalisis teks Eksplanasi, teks Ceramah, dan teks Prosedur perlu ditingkatkan.</t>
  </si>
  <si>
    <t>Memiliki keterampilan menyusun teks Eksplanasi, teks Ceramah, teks Prosedur, dan teks Cerpen baik lisan maupun tulisan.</t>
  </si>
  <si>
    <t>Memiliki keterampilan menyusun teks Ceramah, teks Prosedur, teks Cerpen baik lisan maupun tulisan, namun keterampilan menyususn teks Eksplanasi perlu ditingkatkan.</t>
  </si>
  <si>
    <t>Memiliki keterampilan menyusun teks Prosedur, teks Cerpen baik lisan maupun tulisan, namun keterampilan menyusun teks Eksplanasi, teks Ceramah perlu ditingkatkan.</t>
  </si>
  <si>
    <t>Memiliki keterampilan menyusun teks Cerpen baik lisan maupun tulisan, namun  keterampilan menyusun teks Eksplanasi, teks Ceramah, dan teks Prosedur perlu ditingkatkan.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</si>
</sst>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3" fillId="2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4" fillId="2" borderId="9" xfId="1" applyFont="1" applyFill="1" applyBorder="1" applyAlignment="1" applyProtection="1">
      <alignment horizontal="center" vertical="center" wrapText="1"/>
      <protection locked="0"/>
    </xf>
    <xf numFmtId="0" fontId="13" fillId="2" borderId="1" xfId="1" applyFill="1" applyBorder="1" applyAlignment="1" applyProtection="1">
      <alignment horizontal="center" vertical="center" wrapText="1"/>
      <protection locked="0"/>
    </xf>
    <xf numFmtId="0" fontId="13" fillId="2" borderId="9" xfId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2">
    <cellStyle name="Normal" xfId="0" builtinId="0"/>
    <cellStyle name="Normal 2" xfId="1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31" activePane="bottomRight" state="frozen"/>
      <selection pane="topRight"/>
      <selection pane="bottomLeft"/>
      <selection pane="bottomRight" activeCell="O46" sqref="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7.28515625" customWidth="1"/>
    <col min="10" max="10" width="6.85546875" customWidth="1"/>
    <col min="11" max="14" width="7.7109375" customWidth="1"/>
    <col min="15" max="15" width="7.42578125" customWidth="1"/>
    <col min="16" max="16" width="8.28515625" customWidth="1"/>
    <col min="17" max="17" width="2.7109375" customWidth="1"/>
    <col min="18" max="18" width="6.42578125" customWidth="1"/>
    <col min="19" max="19" width="1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945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945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116849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teks Ceramah, teks Prosedur, dan teks Cerpen baik lisan maupun tulisan, namun memahami dan menganalisis teks Eksplanasi perlu ditingkatkan.</v>
      </c>
      <c r="K11" s="28">
        <f t="shared" ref="K11:K50" si="5">IF((COUNTA(AF11:AO11)&gt;0),AVERAGE(AF11:AO11),"")</f>
        <v>82.75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Ceramah, teks Prosedur, teks Cerpen baik lisan maupun tulisan, namun keterampilan menyususn teks Eksplanasi perlu ditingkatkan.</v>
      </c>
      <c r="Q11" s="39"/>
      <c r="R11" s="39" t="s">
        <v>151</v>
      </c>
      <c r="S11" s="18"/>
      <c r="T11" s="1">
        <v>83</v>
      </c>
      <c r="U11" s="1">
        <v>85</v>
      </c>
      <c r="V11" s="1">
        <v>83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>
        <v>83</v>
      </c>
      <c r="AI11" s="1">
        <v>83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116864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teks Eksplanasi, teks Ceramah, Teks Prosedur, dan teks cerpen baik lisan maupun tulisan.</v>
      </c>
      <c r="K12" s="28">
        <f t="shared" si="5"/>
        <v>83.25</v>
      </c>
      <c r="L12" s="28" t="str">
        <f t="shared" si="6"/>
        <v>B</v>
      </c>
      <c r="M12" s="28">
        <f t="shared" si="7"/>
        <v>83.25</v>
      </c>
      <c r="N12" s="28" t="str">
        <f t="shared" si="8"/>
        <v>B</v>
      </c>
      <c r="O12" s="36">
        <v>2</v>
      </c>
      <c r="P12" s="28" t="str">
        <f t="shared" si="9"/>
        <v>Memiliki keterampilan menyusun teks Ceramah, teks Prosedur, teks Cerpen baik lisan maupun tulisan, namun keterampilan menyususn teks Eksplanasi perlu ditingkatkan.</v>
      </c>
      <c r="Q12" s="39"/>
      <c r="R12" s="39" t="s">
        <v>151</v>
      </c>
      <c r="S12" s="18"/>
      <c r="T12" s="1">
        <v>89</v>
      </c>
      <c r="U12" s="1">
        <v>94</v>
      </c>
      <c r="V12" s="1">
        <v>89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85</v>
      </c>
      <c r="AI12" s="1">
        <v>83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" customHeight="1" x14ac:dyDescent="0.25">
      <c r="A13" s="19">
        <v>3</v>
      </c>
      <c r="B13" s="19">
        <v>116879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teks Eksplanasi, teks Ceramah, Teks Prosedur, dan teks cerpen baik lisan maupun tulisan.</v>
      </c>
      <c r="K13" s="28">
        <f t="shared" si="5"/>
        <v>86.75</v>
      </c>
      <c r="L13" s="28" t="str">
        <f t="shared" si="6"/>
        <v>A</v>
      </c>
      <c r="M13" s="28">
        <f t="shared" si="7"/>
        <v>86.75</v>
      </c>
      <c r="N13" s="28" t="str">
        <f t="shared" si="8"/>
        <v>A</v>
      </c>
      <c r="O13" s="36">
        <v>1</v>
      </c>
      <c r="P13" s="28" t="str">
        <f t="shared" si="9"/>
        <v>Memiliki keterampilan menyusun teks Eksplanasi, teks Ceramah, teks Prosedur, dan teks Cerpen baik lisan maupun tulisan.</v>
      </c>
      <c r="Q13" s="39"/>
      <c r="R13" s="39" t="s">
        <v>151</v>
      </c>
      <c r="S13" s="18"/>
      <c r="T13" s="1">
        <v>90</v>
      </c>
      <c r="U13" s="1">
        <v>89</v>
      </c>
      <c r="V13" s="1">
        <v>88</v>
      </c>
      <c r="W13" s="1">
        <v>83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85</v>
      </c>
      <c r="AH13" s="1">
        <v>84</v>
      </c>
      <c r="AI13" s="1">
        <v>88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152</v>
      </c>
      <c r="FI13" s="78" t="s">
        <v>156</v>
      </c>
      <c r="FJ13" s="80">
        <v>47061</v>
      </c>
      <c r="FK13" s="80">
        <v>47071</v>
      </c>
    </row>
    <row r="14" spans="1:167" x14ac:dyDescent="0.25">
      <c r="A14" s="19">
        <v>4</v>
      </c>
      <c r="B14" s="19">
        <v>116894</v>
      </c>
      <c r="C14" s="19" t="s">
        <v>68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teks Eksplanasi, teks Ceramah, Teks Prosedur, dan teks cerpen baik lisan maupun tulisan.</v>
      </c>
      <c r="K14" s="28">
        <f t="shared" si="5"/>
        <v>87.25</v>
      </c>
      <c r="L14" s="28" t="str">
        <f t="shared" si="6"/>
        <v>A</v>
      </c>
      <c r="M14" s="28">
        <f t="shared" si="7"/>
        <v>87.25</v>
      </c>
      <c r="N14" s="28" t="str">
        <f t="shared" si="8"/>
        <v>A</v>
      </c>
      <c r="O14" s="36">
        <v>1</v>
      </c>
      <c r="P14" s="28" t="str">
        <f t="shared" si="9"/>
        <v>Memiliki keterampilan menyusun teks Eksplanasi, teks Ceramah, teks Prosedur, dan teks Cerpen baik lisan maupun tulisan.</v>
      </c>
      <c r="Q14" s="39"/>
      <c r="R14" s="39" t="s">
        <v>151</v>
      </c>
      <c r="S14" s="18"/>
      <c r="T14" s="1">
        <v>90</v>
      </c>
      <c r="U14" s="1">
        <v>89</v>
      </c>
      <c r="V14" s="1">
        <v>86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95</v>
      </c>
      <c r="AG14" s="1">
        <v>80</v>
      </c>
      <c r="AH14" s="1">
        <v>85</v>
      </c>
      <c r="AI14" s="1">
        <v>89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80"/>
      <c r="FK14" s="80"/>
    </row>
    <row r="15" spans="1:167" ht="15" customHeight="1" x14ac:dyDescent="0.25">
      <c r="A15" s="19">
        <v>5</v>
      </c>
      <c r="B15" s="19">
        <v>116909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teks Eksplanasi, teks Ceramah, Teks Prosedur, dan teks cerpen baik lisan maupun tulisan.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Memiliki keterampilan menyusun teks Eksplanasi, teks Ceramah, teks Prosedur, dan teks Cerpen baik lisan maupun tulisan.</v>
      </c>
      <c r="Q15" s="39"/>
      <c r="R15" s="39" t="s">
        <v>151</v>
      </c>
      <c r="S15" s="18"/>
      <c r="T15" s="1">
        <v>85</v>
      </c>
      <c r="U15" s="1">
        <v>80</v>
      </c>
      <c r="V15" s="1">
        <v>81</v>
      </c>
      <c r="W15" s="1">
        <v>94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84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153</v>
      </c>
      <c r="FI15" s="76" t="s">
        <v>157</v>
      </c>
      <c r="FJ15" s="80">
        <v>47062</v>
      </c>
      <c r="FK15" s="80">
        <v>47072</v>
      </c>
    </row>
    <row r="16" spans="1:167" x14ac:dyDescent="0.25">
      <c r="A16" s="19">
        <v>6</v>
      </c>
      <c r="B16" s="19">
        <v>116924</v>
      </c>
      <c r="C16" s="19" t="s">
        <v>70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6" s="28">
        <f t="shared" si="5"/>
        <v>85.5</v>
      </c>
      <c r="L16" s="28" t="str">
        <f t="shared" si="6"/>
        <v>A</v>
      </c>
      <c r="M16" s="28">
        <f t="shared" si="7"/>
        <v>85.5</v>
      </c>
      <c r="N16" s="28" t="str">
        <f t="shared" si="8"/>
        <v>A</v>
      </c>
      <c r="O16" s="36">
        <v>1</v>
      </c>
      <c r="P16" s="28" t="str">
        <f t="shared" si="9"/>
        <v>Memiliki keterampilan menyusun teks Eksplanasi, teks Ceramah, teks Prosedur, dan teks Cerpen baik lisan maupun tulisan.</v>
      </c>
      <c r="Q16" s="39"/>
      <c r="R16" s="39" t="s">
        <v>151</v>
      </c>
      <c r="S16" s="18"/>
      <c r="T16" s="1">
        <v>81</v>
      </c>
      <c r="U16" s="1">
        <v>87</v>
      </c>
      <c r="V16" s="1">
        <v>84</v>
      </c>
      <c r="W16" s="1">
        <v>83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80</v>
      </c>
      <c r="AH16" s="1">
        <v>84</v>
      </c>
      <c r="AI16" s="1">
        <v>88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7"/>
      <c r="FJ16" s="80"/>
      <c r="FK16" s="80"/>
    </row>
    <row r="17" spans="1:167" ht="15" customHeight="1" x14ac:dyDescent="0.25">
      <c r="A17" s="19">
        <v>7</v>
      </c>
      <c r="B17" s="19">
        <v>116939</v>
      </c>
      <c r="C17" s="19" t="s">
        <v>71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teks Eksplanasi, teks Ceramah, Teks Prosedur, dan teks cerpen baik lisan maupun tulisan.</v>
      </c>
      <c r="K17" s="28">
        <f t="shared" si="5"/>
        <v>87.75</v>
      </c>
      <c r="L17" s="28" t="str">
        <f t="shared" si="6"/>
        <v>A</v>
      </c>
      <c r="M17" s="28">
        <f t="shared" si="7"/>
        <v>87.75</v>
      </c>
      <c r="N17" s="28" t="str">
        <f t="shared" si="8"/>
        <v>A</v>
      </c>
      <c r="O17" s="36">
        <v>1</v>
      </c>
      <c r="P17" s="28" t="str">
        <f t="shared" si="9"/>
        <v>Memiliki keterampilan menyusun teks Eksplanasi, teks Ceramah, teks Prosedur, dan teks Cerpen baik lisan maupun tulisan.</v>
      </c>
      <c r="Q17" s="39"/>
      <c r="R17" s="39" t="s">
        <v>151</v>
      </c>
      <c r="S17" s="18"/>
      <c r="T17" s="1">
        <v>88</v>
      </c>
      <c r="U17" s="1">
        <v>89</v>
      </c>
      <c r="V17" s="1">
        <v>96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>
        <v>86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154</v>
      </c>
      <c r="FI17" s="76" t="s">
        <v>158</v>
      </c>
      <c r="FJ17" s="80">
        <v>47063</v>
      </c>
      <c r="FK17" s="80">
        <v>47073</v>
      </c>
    </row>
    <row r="18" spans="1:167" x14ac:dyDescent="0.25">
      <c r="A18" s="19">
        <v>8</v>
      </c>
      <c r="B18" s="19">
        <v>116954</v>
      </c>
      <c r="C18" s="19" t="s">
        <v>72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teks Eksplanasi, teks Ceramah, Teks Prosedur, dan teks cerpen baik lisan maupun tulisan.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>Memiliki keterampilan menyusun teks Ceramah, teks Prosedur, teks Cerpen baik lisan maupun tulisan, namun keterampilan menyususn teks Eksplanasi perlu ditingkatkan.</v>
      </c>
      <c r="Q18" s="39"/>
      <c r="R18" s="39" t="s">
        <v>151</v>
      </c>
      <c r="S18" s="18"/>
      <c r="T18" s="1">
        <v>90</v>
      </c>
      <c r="U18" s="1">
        <v>90</v>
      </c>
      <c r="V18" s="1">
        <v>89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80</v>
      </c>
      <c r="AH18" s="1">
        <v>88</v>
      </c>
      <c r="AI18" s="1">
        <v>83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7"/>
      <c r="FJ18" s="80"/>
      <c r="FK18" s="80"/>
    </row>
    <row r="19" spans="1:167" ht="15" customHeight="1" x14ac:dyDescent="0.25">
      <c r="A19" s="19">
        <v>9</v>
      </c>
      <c r="B19" s="19">
        <v>116969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teks Eksplanasi, teks Ceramah, Teks Prosedur, dan teks cerpen baik lisan maupun tulisan.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1</v>
      </c>
      <c r="P19" s="28" t="str">
        <f t="shared" si="9"/>
        <v>Memiliki keterampilan menyusun teks Eksplanasi, teks Ceramah, teks Prosedur, dan teks Cerpen baik lisan maupun tulisan.</v>
      </c>
      <c r="Q19" s="39"/>
      <c r="R19" s="39" t="s">
        <v>151</v>
      </c>
      <c r="S19" s="18"/>
      <c r="T19" s="1">
        <v>89</v>
      </c>
      <c r="U19" s="1">
        <v>87</v>
      </c>
      <c r="V19" s="1">
        <v>85</v>
      </c>
      <c r="W19" s="1">
        <v>78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86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155</v>
      </c>
      <c r="FI19" s="76" t="s">
        <v>159</v>
      </c>
      <c r="FJ19" s="80">
        <v>47064</v>
      </c>
      <c r="FK19" s="80">
        <v>47074</v>
      </c>
    </row>
    <row r="20" spans="1:167" x14ac:dyDescent="0.25">
      <c r="A20" s="19">
        <v>10</v>
      </c>
      <c r="B20" s="19">
        <v>116984</v>
      </c>
      <c r="C20" s="19" t="s">
        <v>74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0" s="28">
        <f t="shared" si="5"/>
        <v>85.75</v>
      </c>
      <c r="L20" s="28" t="str">
        <f t="shared" si="6"/>
        <v>A</v>
      </c>
      <c r="M20" s="28">
        <f t="shared" si="7"/>
        <v>85.75</v>
      </c>
      <c r="N20" s="28" t="str">
        <f t="shared" si="8"/>
        <v>A</v>
      </c>
      <c r="O20" s="36">
        <v>1</v>
      </c>
      <c r="P20" s="28" t="str">
        <f t="shared" si="9"/>
        <v>Memiliki keterampilan menyusun teks Eksplanasi, teks Ceramah, teks Prosedur, dan teks Cerpen baik lisan maupun tulisan.</v>
      </c>
      <c r="Q20" s="39"/>
      <c r="R20" s="39" t="s">
        <v>151</v>
      </c>
      <c r="S20" s="18"/>
      <c r="T20" s="1">
        <v>85</v>
      </c>
      <c r="U20" s="1">
        <v>86</v>
      </c>
      <c r="V20" s="1">
        <v>86</v>
      </c>
      <c r="W20" s="1">
        <v>79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80</v>
      </c>
      <c r="AH20" s="1">
        <v>85</v>
      </c>
      <c r="AI20" s="1">
        <v>88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7"/>
      <c r="FI20" s="77"/>
      <c r="FJ20" s="80"/>
      <c r="FK20" s="80"/>
    </row>
    <row r="21" spans="1:167" x14ac:dyDescent="0.25">
      <c r="A21" s="19">
        <v>11</v>
      </c>
      <c r="B21" s="19">
        <v>116999</v>
      </c>
      <c r="C21" s="19" t="s">
        <v>75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teks Eksplanasi, teks Ceramah, Teks Prosedur, dan teks cerpen baik lisan maupun tulisan.</v>
      </c>
      <c r="K21" s="28">
        <f t="shared" si="5"/>
        <v>83.25</v>
      </c>
      <c r="L21" s="28" t="str">
        <f t="shared" si="6"/>
        <v>B</v>
      </c>
      <c r="M21" s="28">
        <f t="shared" si="7"/>
        <v>83.25</v>
      </c>
      <c r="N21" s="28" t="str">
        <f t="shared" si="8"/>
        <v>B</v>
      </c>
      <c r="O21" s="36">
        <v>2</v>
      </c>
      <c r="P21" s="28" t="str">
        <f t="shared" si="9"/>
        <v>Memiliki keterampilan menyusun teks Ceramah, teks Prosedur, teks Cerpen baik lisan maupun tulisan, namun keterampilan menyususn teks Eksplanasi perlu ditingkatkan.</v>
      </c>
      <c r="Q21" s="39"/>
      <c r="R21" s="39" t="s">
        <v>151</v>
      </c>
      <c r="S21" s="18"/>
      <c r="T21" s="1">
        <v>90</v>
      </c>
      <c r="U21" s="1">
        <v>90</v>
      </c>
      <c r="V21" s="1">
        <v>86</v>
      </c>
      <c r="W21" s="1">
        <v>89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>
        <v>85</v>
      </c>
      <c r="AI21" s="1">
        <v>83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9"/>
      <c r="FI21" s="79"/>
      <c r="FJ21" s="80">
        <v>47065</v>
      </c>
      <c r="FK21" s="80">
        <v>47075</v>
      </c>
    </row>
    <row r="22" spans="1:167" x14ac:dyDescent="0.25">
      <c r="A22" s="19">
        <v>12</v>
      </c>
      <c r="B22" s="19">
        <v>117014</v>
      </c>
      <c r="C22" s="19" t="s">
        <v>76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teks Eksplanasi, teks Ceramah, Teks Prosedur, dan teks cerpen baik lisan maupun tulisan.</v>
      </c>
      <c r="K22" s="28">
        <f t="shared" si="5"/>
        <v>84.5</v>
      </c>
      <c r="L22" s="28" t="str">
        <f t="shared" si="6"/>
        <v>A</v>
      </c>
      <c r="M22" s="28">
        <f t="shared" si="7"/>
        <v>84.5</v>
      </c>
      <c r="N22" s="28" t="str">
        <f t="shared" si="8"/>
        <v>A</v>
      </c>
      <c r="O22" s="36">
        <v>1</v>
      </c>
      <c r="P22" s="28" t="str">
        <f t="shared" si="9"/>
        <v>Memiliki keterampilan menyusun teks Eksplanasi, teks Ceramah, teks Prosedur, dan teks Cerpen baik lisan maupun tulisan.</v>
      </c>
      <c r="Q22" s="39"/>
      <c r="R22" s="39" t="s">
        <v>151</v>
      </c>
      <c r="S22" s="18"/>
      <c r="T22" s="1">
        <v>87</v>
      </c>
      <c r="U22" s="1">
        <v>89</v>
      </c>
      <c r="V22" s="1">
        <v>87</v>
      </c>
      <c r="W22" s="1">
        <v>79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83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9"/>
      <c r="FI22" s="79"/>
      <c r="FJ22" s="80"/>
      <c r="FK22" s="80"/>
    </row>
    <row r="23" spans="1:167" x14ac:dyDescent="0.25">
      <c r="A23" s="19">
        <v>13</v>
      </c>
      <c r="B23" s="19">
        <v>117029</v>
      </c>
      <c r="C23" s="19" t="s">
        <v>77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teks Eksplanasi, teks Ceramah, Teks Prosedur, dan teks cerpen baik lisan maupun tulisan.</v>
      </c>
      <c r="K23" s="28">
        <f t="shared" si="5"/>
        <v>88.5</v>
      </c>
      <c r="L23" s="28" t="str">
        <f t="shared" si="6"/>
        <v>A</v>
      </c>
      <c r="M23" s="28">
        <f t="shared" si="7"/>
        <v>88.5</v>
      </c>
      <c r="N23" s="28" t="str">
        <f t="shared" si="8"/>
        <v>A</v>
      </c>
      <c r="O23" s="36">
        <v>1</v>
      </c>
      <c r="P23" s="28" t="str">
        <f t="shared" si="9"/>
        <v>Memiliki keterampilan menyusun teks Eksplanasi, teks Ceramah, teks Prosedur, dan teks Cerpen baik lisan maupun tulisan.</v>
      </c>
      <c r="Q23" s="39"/>
      <c r="R23" s="39" t="s">
        <v>151</v>
      </c>
      <c r="S23" s="18"/>
      <c r="T23" s="1">
        <v>88</v>
      </c>
      <c r="U23" s="1">
        <v>90</v>
      </c>
      <c r="V23" s="1">
        <v>87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86</v>
      </c>
      <c r="AI23" s="1">
        <v>88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9"/>
      <c r="FI23" s="79"/>
      <c r="FJ23" s="80">
        <v>47066</v>
      </c>
      <c r="FK23" s="80">
        <v>47076</v>
      </c>
    </row>
    <row r="24" spans="1:167" x14ac:dyDescent="0.25">
      <c r="A24" s="19">
        <v>14</v>
      </c>
      <c r="B24" s="19">
        <v>117044</v>
      </c>
      <c r="C24" s="19" t="s">
        <v>78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teks Eksplanasi, teks Ceramah, Teks Prosedur, dan teks cerpen baik lisan maupun tulisan.</v>
      </c>
      <c r="K24" s="28">
        <f t="shared" si="5"/>
        <v>81.25</v>
      </c>
      <c r="L24" s="28" t="str">
        <f t="shared" si="6"/>
        <v>B</v>
      </c>
      <c r="M24" s="28">
        <f t="shared" si="7"/>
        <v>81.25</v>
      </c>
      <c r="N24" s="28" t="str">
        <f t="shared" si="8"/>
        <v>B</v>
      </c>
      <c r="O24" s="36">
        <v>2</v>
      </c>
      <c r="P24" s="28" t="str">
        <f t="shared" si="9"/>
        <v>Memiliki keterampilan menyusun teks Ceramah, teks Prosedur, teks Cerpen baik lisan maupun tulisan, namun keterampilan menyususn teks Eksplanasi perlu ditingkatkan.</v>
      </c>
      <c r="Q24" s="39"/>
      <c r="R24" s="39" t="s">
        <v>151</v>
      </c>
      <c r="S24" s="18"/>
      <c r="T24" s="1">
        <v>84</v>
      </c>
      <c r="U24" s="1">
        <v>91</v>
      </c>
      <c r="V24" s="1">
        <v>85</v>
      </c>
      <c r="W24" s="1">
        <v>79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85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9"/>
      <c r="FI24" s="79"/>
      <c r="FJ24" s="80"/>
      <c r="FK24" s="80"/>
    </row>
    <row r="25" spans="1:167" x14ac:dyDescent="0.25">
      <c r="A25" s="19">
        <v>15</v>
      </c>
      <c r="B25" s="19">
        <v>117059</v>
      </c>
      <c r="C25" s="19" t="s">
        <v>79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teks Eksplanasi, teks Ceramah, Teks Prosedur, dan teks cerpen baik lisan maupun tulisan.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Memiliki keterampilan menyusun teks Eksplanasi, teks Ceramah, teks Prosedur, dan teks Cerpen baik lisan maupun tulisan.</v>
      </c>
      <c r="Q25" s="39"/>
      <c r="R25" s="39" t="s">
        <v>151</v>
      </c>
      <c r="S25" s="18"/>
      <c r="T25" s="1">
        <v>85</v>
      </c>
      <c r="U25" s="1">
        <v>90</v>
      </c>
      <c r="V25" s="1">
        <v>85</v>
      </c>
      <c r="W25" s="1">
        <v>86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1">
        <v>87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9"/>
      <c r="FI25" s="79"/>
      <c r="FJ25" s="80">
        <v>47067</v>
      </c>
      <c r="FK25" s="80">
        <v>47077</v>
      </c>
    </row>
    <row r="26" spans="1:167" x14ac:dyDescent="0.25">
      <c r="A26" s="19">
        <v>16</v>
      </c>
      <c r="B26" s="19">
        <v>117074</v>
      </c>
      <c r="C26" s="19" t="s">
        <v>81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6" s="28">
        <f t="shared" si="5"/>
        <v>89.25</v>
      </c>
      <c r="L26" s="28" t="str">
        <f t="shared" si="6"/>
        <v>A</v>
      </c>
      <c r="M26" s="28">
        <f t="shared" si="7"/>
        <v>89.25</v>
      </c>
      <c r="N26" s="28" t="str">
        <f t="shared" si="8"/>
        <v>A</v>
      </c>
      <c r="O26" s="36">
        <v>1</v>
      </c>
      <c r="P26" s="28" t="str">
        <f t="shared" si="9"/>
        <v>Memiliki keterampilan menyusun teks Eksplanasi, teks Ceramah, teks Prosedur, dan teks Cerpen baik lisan maupun tulisan.</v>
      </c>
      <c r="Q26" s="39"/>
      <c r="R26" s="39" t="s">
        <v>9</v>
      </c>
      <c r="S26" s="18"/>
      <c r="T26" s="1">
        <v>88</v>
      </c>
      <c r="U26" s="1">
        <v>83</v>
      </c>
      <c r="V26" s="1">
        <v>83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95</v>
      </c>
      <c r="AG26" s="1">
        <v>90</v>
      </c>
      <c r="AH26" s="1">
        <v>82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9"/>
      <c r="FI26" s="79"/>
      <c r="FJ26" s="80"/>
      <c r="FK26" s="80"/>
    </row>
    <row r="27" spans="1:167" x14ac:dyDescent="0.25">
      <c r="A27" s="19">
        <v>17</v>
      </c>
      <c r="B27" s="19">
        <v>117089</v>
      </c>
      <c r="C27" s="19" t="s">
        <v>82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dalam memahami dan menganalisis teks Eksplanasi, teks Ceramah, Teks Prosedur, dan teks cerpen baik lisan maupun tulisan.</v>
      </c>
      <c r="K27" s="28">
        <f t="shared" si="5"/>
        <v>89.25</v>
      </c>
      <c r="L27" s="28" t="str">
        <f t="shared" si="6"/>
        <v>A</v>
      </c>
      <c r="M27" s="28">
        <f t="shared" si="7"/>
        <v>89.25</v>
      </c>
      <c r="N27" s="28" t="str">
        <f t="shared" si="8"/>
        <v>A</v>
      </c>
      <c r="O27" s="36">
        <v>1</v>
      </c>
      <c r="P27" s="28" t="str">
        <f t="shared" si="9"/>
        <v>Memiliki keterampilan menyusun teks Eksplanasi, teks Ceramah, teks Prosedur, dan teks Cerpen baik lisan maupun tulisan.</v>
      </c>
      <c r="Q27" s="39"/>
      <c r="R27" s="39" t="s">
        <v>151</v>
      </c>
      <c r="S27" s="18"/>
      <c r="T27" s="1">
        <v>87</v>
      </c>
      <c r="U27" s="1">
        <v>88</v>
      </c>
      <c r="V27" s="1">
        <v>90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89</v>
      </c>
      <c r="AI27" s="1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9"/>
      <c r="FI27" s="79"/>
      <c r="FJ27" s="80">
        <v>47068</v>
      </c>
      <c r="FK27" s="80">
        <v>47078</v>
      </c>
    </row>
    <row r="28" spans="1:167" x14ac:dyDescent="0.25">
      <c r="A28" s="19">
        <v>18</v>
      </c>
      <c r="B28" s="19">
        <v>117104</v>
      </c>
      <c r="C28" s="19" t="s">
        <v>83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teks Eksplanasi, teks Ceramah, Teks Prosedur, dan teks cerpen baik lisan maupun tulisan.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2</v>
      </c>
      <c r="P28" s="28" t="str">
        <f t="shared" si="9"/>
        <v>Memiliki keterampilan menyusun teks Ceramah, teks Prosedur, teks Cerpen baik lisan maupun tulisan, namun keterampilan menyususn teks Eksplanasi perlu ditingkatkan.</v>
      </c>
      <c r="Q28" s="39"/>
      <c r="R28" s="39" t="s">
        <v>151</v>
      </c>
      <c r="S28" s="18"/>
      <c r="T28" s="1">
        <v>85</v>
      </c>
      <c r="U28" s="1">
        <v>83</v>
      </c>
      <c r="V28" s="1">
        <v>86</v>
      </c>
      <c r="W28" s="1">
        <v>95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84</v>
      </c>
      <c r="AI28" s="1">
        <v>83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9"/>
      <c r="FI28" s="79"/>
      <c r="FJ28" s="80"/>
      <c r="FK28" s="80"/>
    </row>
    <row r="29" spans="1:167" x14ac:dyDescent="0.25">
      <c r="A29" s="19">
        <v>19</v>
      </c>
      <c r="B29" s="19">
        <v>117119</v>
      </c>
      <c r="C29" s="19" t="s">
        <v>84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teks Eksplanasi, teks Ceramah, Teks Prosedur, dan teks cerpen baik lisan maupun tulisan.</v>
      </c>
      <c r="K29" s="28">
        <f t="shared" si="5"/>
        <v>88.75</v>
      </c>
      <c r="L29" s="28" t="str">
        <f t="shared" si="6"/>
        <v>A</v>
      </c>
      <c r="M29" s="28">
        <f t="shared" si="7"/>
        <v>88.75</v>
      </c>
      <c r="N29" s="28" t="str">
        <f t="shared" si="8"/>
        <v>A</v>
      </c>
      <c r="O29" s="36">
        <v>1</v>
      </c>
      <c r="P29" s="28" t="str">
        <f t="shared" si="9"/>
        <v>Memiliki keterampilan menyusun teks Eksplanasi, teks Ceramah, teks Prosedur, dan teks Cerpen baik lisan maupun tulisan.</v>
      </c>
      <c r="Q29" s="39"/>
      <c r="R29" s="39" t="s">
        <v>151</v>
      </c>
      <c r="S29" s="18"/>
      <c r="T29" s="1">
        <v>80</v>
      </c>
      <c r="U29" s="1">
        <v>87</v>
      </c>
      <c r="V29" s="1">
        <v>83</v>
      </c>
      <c r="W29" s="1">
        <v>97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85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9"/>
      <c r="FI29" s="79"/>
      <c r="FJ29" s="80">
        <v>47069</v>
      </c>
      <c r="FK29" s="80">
        <v>47079</v>
      </c>
    </row>
    <row r="30" spans="1:167" x14ac:dyDescent="0.25">
      <c r="A30" s="19">
        <v>20</v>
      </c>
      <c r="B30" s="19">
        <v>117134</v>
      </c>
      <c r="C30" s="19" t="s">
        <v>85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menganalisis teks Eksplanasi, teks Ceramah, Teks Prosedur, dan teks cerpen baik lisan maupun tulisan.</v>
      </c>
      <c r="K30" s="28">
        <f t="shared" si="5"/>
        <v>84.5</v>
      </c>
      <c r="L30" s="28" t="str">
        <f t="shared" si="6"/>
        <v>A</v>
      </c>
      <c r="M30" s="28">
        <f t="shared" si="7"/>
        <v>84.5</v>
      </c>
      <c r="N30" s="28" t="str">
        <f t="shared" si="8"/>
        <v>A</v>
      </c>
      <c r="O30" s="36">
        <v>1</v>
      </c>
      <c r="P30" s="28" t="str">
        <f t="shared" si="9"/>
        <v>Memiliki keterampilan menyusun teks Eksplanasi, teks Ceramah, teks Prosedur, dan teks Cerpen baik lisan maupun tulisan.</v>
      </c>
      <c r="Q30" s="39"/>
      <c r="R30" s="39" t="s">
        <v>151</v>
      </c>
      <c r="S30" s="18"/>
      <c r="T30" s="1">
        <v>78</v>
      </c>
      <c r="U30" s="1">
        <v>85</v>
      </c>
      <c r="V30" s="1">
        <v>86</v>
      </c>
      <c r="W30" s="1">
        <v>93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>
        <v>83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9"/>
      <c r="FI30" s="79"/>
      <c r="FJ30" s="80"/>
      <c r="FK30" s="80"/>
    </row>
    <row r="31" spans="1:167" x14ac:dyDescent="0.25">
      <c r="A31" s="19">
        <v>21</v>
      </c>
      <c r="B31" s="19">
        <v>117149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teks Eksplanasi, teks Ceramah, Teks Prosedur, dan teks cerpen baik lisan maupun tulisan.</v>
      </c>
      <c r="K31" s="28">
        <f t="shared" si="5"/>
        <v>87.25</v>
      </c>
      <c r="L31" s="28" t="str">
        <f t="shared" si="6"/>
        <v>A</v>
      </c>
      <c r="M31" s="28">
        <f t="shared" si="7"/>
        <v>87.25</v>
      </c>
      <c r="N31" s="28" t="str">
        <f t="shared" si="8"/>
        <v>A</v>
      </c>
      <c r="O31" s="36">
        <v>1</v>
      </c>
      <c r="P31" s="28" t="str">
        <f t="shared" si="9"/>
        <v>Memiliki keterampilan menyusun teks Eksplanasi, teks Ceramah, teks Prosedur, dan teks Cerpen baik lisan maupun tulisan.</v>
      </c>
      <c r="Q31" s="39"/>
      <c r="R31" s="39" t="s">
        <v>151</v>
      </c>
      <c r="S31" s="18"/>
      <c r="T31" s="1">
        <v>85</v>
      </c>
      <c r="U31" s="1">
        <v>90</v>
      </c>
      <c r="V31" s="1">
        <v>89</v>
      </c>
      <c r="W31" s="1">
        <v>81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>
        <v>87</v>
      </c>
      <c r="AI31" s="1">
        <v>87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9"/>
      <c r="FI31" s="79"/>
      <c r="FJ31" s="80">
        <v>47070</v>
      </c>
      <c r="FK31" s="80">
        <v>47080</v>
      </c>
    </row>
    <row r="32" spans="1:167" x14ac:dyDescent="0.25">
      <c r="A32" s="19">
        <v>22</v>
      </c>
      <c r="B32" s="19">
        <v>117164</v>
      </c>
      <c r="C32" s="19" t="s">
        <v>87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teks Eksplanasi, teks Ceramah, Teks Prosedur, dan teks cerpen baik lisan maupun tulisan.</v>
      </c>
      <c r="K32" s="28">
        <f t="shared" si="5"/>
        <v>87.75</v>
      </c>
      <c r="L32" s="28" t="str">
        <f t="shared" si="6"/>
        <v>A</v>
      </c>
      <c r="M32" s="28">
        <f t="shared" si="7"/>
        <v>87.75</v>
      </c>
      <c r="N32" s="28" t="str">
        <f t="shared" si="8"/>
        <v>A</v>
      </c>
      <c r="O32" s="36">
        <v>1</v>
      </c>
      <c r="P32" s="28" t="str">
        <f t="shared" si="9"/>
        <v>Memiliki keterampilan menyusun teks Eksplanasi, teks Ceramah, teks Prosedur, dan teks Cerpen baik lisan maupun tulisan.</v>
      </c>
      <c r="Q32" s="39"/>
      <c r="R32" s="39" t="s">
        <v>151</v>
      </c>
      <c r="S32" s="18"/>
      <c r="T32" s="1">
        <v>88</v>
      </c>
      <c r="U32" s="1">
        <v>83</v>
      </c>
      <c r="V32" s="1">
        <v>86</v>
      </c>
      <c r="W32" s="1">
        <v>87</v>
      </c>
      <c r="X32" s="1"/>
      <c r="Y32" s="1"/>
      <c r="Z32" s="1"/>
      <c r="AA32" s="1"/>
      <c r="AB32" s="1"/>
      <c r="AC32" s="1"/>
      <c r="AD32" s="1"/>
      <c r="AE32" s="18"/>
      <c r="AF32" s="1">
        <v>95</v>
      </c>
      <c r="AG32" s="1">
        <v>80</v>
      </c>
      <c r="AH32" s="1">
        <v>86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80"/>
      <c r="FI32" s="80"/>
      <c r="FJ32" s="80"/>
      <c r="FK32" s="80"/>
    </row>
    <row r="33" spans="1:157" x14ac:dyDescent="0.25">
      <c r="A33" s="19">
        <v>23</v>
      </c>
      <c r="B33" s="19">
        <v>117179</v>
      </c>
      <c r="C33" s="19" t="s">
        <v>88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dalam memahami dan menganalisis teks Eksplanasi, teks Ceramah, Teks Prosedur, dan teks cerpen baik lisan maupun tulisan.</v>
      </c>
      <c r="K33" s="28">
        <f t="shared" si="5"/>
        <v>87.5</v>
      </c>
      <c r="L33" s="28" t="str">
        <f t="shared" si="6"/>
        <v>A</v>
      </c>
      <c r="M33" s="28">
        <f t="shared" si="7"/>
        <v>87.5</v>
      </c>
      <c r="N33" s="28" t="str">
        <f t="shared" si="8"/>
        <v>A</v>
      </c>
      <c r="O33" s="36">
        <v>1</v>
      </c>
      <c r="P33" s="28" t="str">
        <f t="shared" si="9"/>
        <v>Memiliki keterampilan menyusun teks Eksplanasi, teks Ceramah, teks Prosedur, dan teks Cerpen baik lisan maupun tulisan.</v>
      </c>
      <c r="Q33" s="39"/>
      <c r="R33" s="39" t="s">
        <v>151</v>
      </c>
      <c r="S33" s="18"/>
      <c r="T33" s="1">
        <v>88</v>
      </c>
      <c r="U33" s="1">
        <v>81</v>
      </c>
      <c r="V33" s="1">
        <v>87</v>
      </c>
      <c r="W33" s="1">
        <v>95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>
        <v>87</v>
      </c>
      <c r="AI33" s="1">
        <v>88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117194</v>
      </c>
      <c r="C34" s="19" t="s">
        <v>89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4" s="28">
        <f t="shared" si="5"/>
        <v>82.75</v>
      </c>
      <c r="L34" s="28" t="str">
        <f t="shared" si="6"/>
        <v>B</v>
      </c>
      <c r="M34" s="28">
        <f t="shared" si="7"/>
        <v>82.75</v>
      </c>
      <c r="N34" s="28" t="str">
        <f t="shared" si="8"/>
        <v>B</v>
      </c>
      <c r="O34" s="36">
        <v>2</v>
      </c>
      <c r="P34" s="28" t="str">
        <f t="shared" si="9"/>
        <v>Memiliki keterampilan menyusun teks Ceramah, teks Prosedur, teks Cerpen baik lisan maupun tulisan, namun keterampilan menyususn teks Eksplanasi perlu ditingkatkan.</v>
      </c>
      <c r="Q34" s="39"/>
      <c r="R34" s="39" t="s">
        <v>151</v>
      </c>
      <c r="S34" s="18"/>
      <c r="T34" s="1">
        <v>78</v>
      </c>
      <c r="U34" s="1">
        <v>90</v>
      </c>
      <c r="V34" s="1">
        <v>83</v>
      </c>
      <c r="W34" s="1">
        <v>79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83</v>
      </c>
      <c r="AI34" s="1">
        <v>83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117209</v>
      </c>
      <c r="C35" s="19" t="s">
        <v>90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teks Eksplanasi, teks Ceramah, Teks Prosedur, dan teks cerpen baik lisan maupun tulisan.</v>
      </c>
      <c r="K35" s="28">
        <f t="shared" si="5"/>
        <v>83.25</v>
      </c>
      <c r="L35" s="28" t="str">
        <f t="shared" si="6"/>
        <v>B</v>
      </c>
      <c r="M35" s="28">
        <f t="shared" si="7"/>
        <v>83.25</v>
      </c>
      <c r="N35" s="28" t="str">
        <f t="shared" si="8"/>
        <v>B</v>
      </c>
      <c r="O35" s="36">
        <v>2</v>
      </c>
      <c r="P35" s="28" t="str">
        <f t="shared" si="9"/>
        <v>Memiliki keterampilan menyusun teks Ceramah, teks Prosedur, teks Cerpen baik lisan maupun tulisan, namun keterampilan menyususn teks Eksplanasi perlu ditingkatkan.</v>
      </c>
      <c r="Q35" s="39"/>
      <c r="R35" s="39" t="s">
        <v>151</v>
      </c>
      <c r="S35" s="18"/>
      <c r="T35" s="1">
        <v>85</v>
      </c>
      <c r="U35" s="1">
        <v>87</v>
      </c>
      <c r="V35" s="1">
        <v>90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85</v>
      </c>
      <c r="AI35" s="1">
        <v>83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117224</v>
      </c>
      <c r="C36" s="19" t="s">
        <v>91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6" s="28">
        <f t="shared" si="5"/>
        <v>81.5</v>
      </c>
      <c r="L36" s="28" t="str">
        <f t="shared" si="6"/>
        <v>B</v>
      </c>
      <c r="M36" s="28">
        <f t="shared" si="7"/>
        <v>81.5</v>
      </c>
      <c r="N36" s="28" t="str">
        <f t="shared" si="8"/>
        <v>B</v>
      </c>
      <c r="O36" s="36">
        <v>2</v>
      </c>
      <c r="P36" s="28" t="str">
        <f t="shared" si="9"/>
        <v>Memiliki keterampilan menyusun teks Ceramah, teks Prosedur, teks Cerpen baik lisan maupun tulisan, namun keterampilan menyususn teks Eksplanasi perlu ditingkatkan.</v>
      </c>
      <c r="Q36" s="39"/>
      <c r="R36" s="39" t="s">
        <v>151</v>
      </c>
      <c r="S36" s="18"/>
      <c r="T36" s="1">
        <v>87</v>
      </c>
      <c r="U36" s="1">
        <v>85</v>
      </c>
      <c r="V36" s="1">
        <v>85</v>
      </c>
      <c r="W36" s="1">
        <v>73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86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117239</v>
      </c>
      <c r="C37" s="19" t="s">
        <v>92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teks Eksplanasi, teks Ceramah, Teks Prosedur, dan teks cerpen baik lisan maupun tulisan.</v>
      </c>
      <c r="K37" s="28">
        <f t="shared" si="5"/>
        <v>86.5</v>
      </c>
      <c r="L37" s="28" t="str">
        <f t="shared" si="6"/>
        <v>A</v>
      </c>
      <c r="M37" s="28">
        <f t="shared" si="7"/>
        <v>86.5</v>
      </c>
      <c r="N37" s="28" t="str">
        <f t="shared" si="8"/>
        <v>A</v>
      </c>
      <c r="O37" s="36">
        <v>1</v>
      </c>
      <c r="P37" s="28" t="str">
        <f t="shared" si="9"/>
        <v>Memiliki keterampilan menyusun teks Eksplanasi, teks Ceramah, teks Prosedur, dan teks Cerpen baik lisan maupun tulisan.</v>
      </c>
      <c r="Q37" s="39"/>
      <c r="R37" s="39" t="s">
        <v>151</v>
      </c>
      <c r="S37" s="18"/>
      <c r="T37" s="1">
        <v>84</v>
      </c>
      <c r="U37" s="1">
        <v>90</v>
      </c>
      <c r="V37" s="1">
        <v>83</v>
      </c>
      <c r="W37" s="1">
        <v>98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80</v>
      </c>
      <c r="AH37" s="1">
        <v>88</v>
      </c>
      <c r="AI37" s="1">
        <v>88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117254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teks Eksplanasi, teks Ceramah, Teks Prosedur, dan teks cerpen baik lisan maupun tulisan.</v>
      </c>
      <c r="K38" s="28">
        <f t="shared" si="5"/>
        <v>88</v>
      </c>
      <c r="L38" s="28" t="str">
        <f t="shared" si="6"/>
        <v>A</v>
      </c>
      <c r="M38" s="28">
        <f t="shared" si="7"/>
        <v>88</v>
      </c>
      <c r="N38" s="28" t="str">
        <f t="shared" si="8"/>
        <v>A</v>
      </c>
      <c r="O38" s="36">
        <v>1</v>
      </c>
      <c r="P38" s="28" t="str">
        <f t="shared" si="9"/>
        <v>Memiliki keterampilan menyusun teks Eksplanasi, teks Ceramah, teks Prosedur, dan teks Cerpen baik lisan maupun tulisan.</v>
      </c>
      <c r="Q38" s="39"/>
      <c r="R38" s="39" t="s">
        <v>151</v>
      </c>
      <c r="S38" s="18"/>
      <c r="T38" s="1">
        <v>93</v>
      </c>
      <c r="U38" s="1">
        <v>90</v>
      </c>
      <c r="V38" s="1">
        <v>87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>
        <v>87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117269</v>
      </c>
      <c r="C39" s="19" t="s">
        <v>94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teks Eksplanasi, teks Ceramah, Teks Prosedur, dan teks cerpen baik lisan maupun tulisan.</v>
      </c>
      <c r="K39" s="28">
        <f t="shared" si="5"/>
        <v>85.5</v>
      </c>
      <c r="L39" s="28" t="str">
        <f t="shared" si="6"/>
        <v>A</v>
      </c>
      <c r="M39" s="28">
        <f t="shared" si="7"/>
        <v>85.5</v>
      </c>
      <c r="N39" s="28" t="str">
        <f t="shared" si="8"/>
        <v>A</v>
      </c>
      <c r="O39" s="36">
        <v>1</v>
      </c>
      <c r="P39" s="28" t="str">
        <f t="shared" si="9"/>
        <v>Memiliki keterampilan menyusun teks Eksplanasi, teks Ceramah, teks Prosedur, dan teks Cerpen baik lisan maupun tulisan.</v>
      </c>
      <c r="Q39" s="39"/>
      <c r="R39" s="39" t="s">
        <v>151</v>
      </c>
      <c r="S39" s="18"/>
      <c r="T39" s="1">
        <v>86</v>
      </c>
      <c r="U39" s="1">
        <v>85</v>
      </c>
      <c r="V39" s="1">
        <v>86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80</v>
      </c>
      <c r="AH39" s="1">
        <v>84</v>
      </c>
      <c r="AI39" s="1">
        <v>88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117284</v>
      </c>
      <c r="C40" s="19" t="s">
        <v>95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teks Eksplanasi, teks Ceramah, Teks Prosedur, dan teks cerpen baik lisan maupun tulisan.</v>
      </c>
      <c r="K40" s="28">
        <f t="shared" si="5"/>
        <v>86.25</v>
      </c>
      <c r="L40" s="28" t="str">
        <f t="shared" si="6"/>
        <v>A</v>
      </c>
      <c r="M40" s="28">
        <f t="shared" si="7"/>
        <v>86.25</v>
      </c>
      <c r="N40" s="28" t="str">
        <f t="shared" si="8"/>
        <v>A</v>
      </c>
      <c r="O40" s="36">
        <v>1</v>
      </c>
      <c r="P40" s="28" t="str">
        <f t="shared" si="9"/>
        <v>Memiliki keterampilan menyusun teks Eksplanasi, teks Ceramah, teks Prosedur, dan teks Cerpen baik lisan maupun tulisan.</v>
      </c>
      <c r="Q40" s="39"/>
      <c r="R40" s="39" t="s">
        <v>151</v>
      </c>
      <c r="S40" s="18"/>
      <c r="T40" s="1">
        <v>93</v>
      </c>
      <c r="U40" s="1">
        <v>89</v>
      </c>
      <c r="V40" s="1">
        <v>86</v>
      </c>
      <c r="W40" s="1">
        <v>77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90</v>
      </c>
      <c r="AH40" s="1">
        <v>85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117299</v>
      </c>
      <c r="C41" s="19" t="s">
        <v>96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teks Eksplanasi, teks Ceramah, Teks Prosedur, dan teks cerpen baik lisan maupun tulisan.</v>
      </c>
      <c r="K41" s="28">
        <f t="shared" si="5"/>
        <v>85.75</v>
      </c>
      <c r="L41" s="28" t="str">
        <f t="shared" si="6"/>
        <v>A</v>
      </c>
      <c r="M41" s="28">
        <f t="shared" si="7"/>
        <v>85.75</v>
      </c>
      <c r="N41" s="28" t="str">
        <f t="shared" si="8"/>
        <v>A</v>
      </c>
      <c r="O41" s="36">
        <v>1</v>
      </c>
      <c r="P41" s="28" t="str">
        <f t="shared" si="9"/>
        <v>Memiliki keterampilan menyusun teks Eksplanasi, teks Ceramah, teks Prosedur, dan teks Cerpen baik lisan maupun tulisan.</v>
      </c>
      <c r="Q41" s="39"/>
      <c r="R41" s="39" t="s">
        <v>151</v>
      </c>
      <c r="S41" s="18"/>
      <c r="T41" s="1">
        <v>83</v>
      </c>
      <c r="U41" s="1">
        <v>89</v>
      </c>
      <c r="V41" s="1">
        <v>88</v>
      </c>
      <c r="W41" s="1">
        <v>96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80</v>
      </c>
      <c r="AH41" s="1">
        <v>86</v>
      </c>
      <c r="AI41" s="1">
        <v>87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117314</v>
      </c>
      <c r="C42" s="19" t="s">
        <v>97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teks Eksplanasi, teks Ceramah, Teks Prosedur, dan teks cerpen baik lisan maupun tulisan.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2</v>
      </c>
      <c r="P42" s="28" t="str">
        <f t="shared" si="9"/>
        <v>Memiliki keterampilan menyusun teks Ceramah, teks Prosedur, teks Cerpen baik lisan maupun tulisan, namun keterampilan menyususn teks Eksplanasi perlu ditingkatkan.</v>
      </c>
      <c r="Q42" s="39"/>
      <c r="R42" s="39" t="s">
        <v>151</v>
      </c>
      <c r="S42" s="18"/>
      <c r="T42" s="1">
        <v>88</v>
      </c>
      <c r="U42" s="1">
        <v>90</v>
      </c>
      <c r="V42" s="1">
        <v>85</v>
      </c>
      <c r="W42" s="1">
        <v>89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>
        <v>84</v>
      </c>
      <c r="AI42" s="1">
        <v>83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117329</v>
      </c>
      <c r="C43" s="19" t="s">
        <v>98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teks Eksplanasi, teks Ceramah, Teks Prosedur, dan teks cerpen baik lisan maupun tulisan.</v>
      </c>
      <c r="K43" s="28">
        <f t="shared" si="5"/>
        <v>87.25</v>
      </c>
      <c r="L43" s="28" t="str">
        <f t="shared" si="6"/>
        <v>A</v>
      </c>
      <c r="M43" s="28">
        <f t="shared" si="7"/>
        <v>87.25</v>
      </c>
      <c r="N43" s="28" t="str">
        <f t="shared" si="8"/>
        <v>A</v>
      </c>
      <c r="O43" s="36">
        <v>1</v>
      </c>
      <c r="P43" s="28" t="str">
        <f t="shared" si="9"/>
        <v>Memiliki keterampilan menyusun teks Eksplanasi, teks Ceramah, teks Prosedur, dan teks Cerpen baik lisan maupun tulisan.</v>
      </c>
      <c r="Q43" s="39"/>
      <c r="R43" s="39" t="s">
        <v>151</v>
      </c>
      <c r="S43" s="18"/>
      <c r="T43" s="1">
        <v>90</v>
      </c>
      <c r="U43" s="1">
        <v>88</v>
      </c>
      <c r="V43" s="1">
        <v>90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>
        <v>84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117344</v>
      </c>
      <c r="C44" s="19" t="s">
        <v>99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4" s="28">
        <f t="shared" si="5"/>
        <v>80.5</v>
      </c>
      <c r="L44" s="28" t="str">
        <f t="shared" si="6"/>
        <v>B</v>
      </c>
      <c r="M44" s="28">
        <f t="shared" si="7"/>
        <v>80.5</v>
      </c>
      <c r="N44" s="28" t="str">
        <f t="shared" si="8"/>
        <v>B</v>
      </c>
      <c r="O44" s="36">
        <v>2</v>
      </c>
      <c r="P44" s="28" t="str">
        <f t="shared" si="9"/>
        <v>Memiliki keterampilan menyusun teks Ceramah, teks Prosedur, teks Cerpen baik lisan maupun tulisan, namun keterampilan menyususn teks Eksplanasi perlu ditingkatkan.</v>
      </c>
      <c r="Q44" s="39"/>
      <c r="R44" s="39" t="s">
        <v>151</v>
      </c>
      <c r="S44" s="18"/>
      <c r="T44" s="1">
        <v>83</v>
      </c>
      <c r="U44" s="1">
        <v>86</v>
      </c>
      <c r="V44" s="1">
        <v>83</v>
      </c>
      <c r="W44" s="1">
        <v>83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82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117359</v>
      </c>
      <c r="C45" s="19" t="s">
        <v>100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5" s="28">
        <f t="shared" si="5"/>
        <v>85.25</v>
      </c>
      <c r="L45" s="28" t="str">
        <f t="shared" si="6"/>
        <v>A</v>
      </c>
      <c r="M45" s="28">
        <f t="shared" si="7"/>
        <v>85.25</v>
      </c>
      <c r="N45" s="28" t="str">
        <f t="shared" si="8"/>
        <v>A</v>
      </c>
      <c r="O45" s="36">
        <v>1</v>
      </c>
      <c r="P45" s="28" t="str">
        <f t="shared" si="9"/>
        <v>Memiliki keterampilan menyusun teks Eksplanasi, teks Ceramah, teks Prosedur, dan teks Cerpen baik lisan maupun tulisan.</v>
      </c>
      <c r="Q45" s="39"/>
      <c r="R45" s="39" t="s">
        <v>151</v>
      </c>
      <c r="S45" s="18"/>
      <c r="T45" s="1">
        <v>84</v>
      </c>
      <c r="U45" s="1">
        <v>86</v>
      </c>
      <c r="V45" s="1">
        <v>85</v>
      </c>
      <c r="W45" s="1">
        <v>82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80</v>
      </c>
      <c r="AH45" s="1">
        <v>84</v>
      </c>
      <c r="AI45" s="1">
        <v>87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117374</v>
      </c>
      <c r="C46" s="19" t="s">
        <v>101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dalam memahami dan menganalisis teks Eksplanasi, teks Ceramah, Teks Prosedur, dan teks cerpen baik lisan maupun tulisan.</v>
      </c>
      <c r="K46" s="28">
        <f t="shared" si="5"/>
        <v>82.5</v>
      </c>
      <c r="L46" s="28" t="str">
        <f t="shared" si="6"/>
        <v>B</v>
      </c>
      <c r="M46" s="28">
        <f t="shared" si="7"/>
        <v>82.5</v>
      </c>
      <c r="N46" s="28" t="str">
        <f t="shared" si="8"/>
        <v>B</v>
      </c>
      <c r="O46" s="36">
        <v>2</v>
      </c>
      <c r="P46" s="28" t="str">
        <f t="shared" si="9"/>
        <v>Memiliki keterampilan menyusun teks Ceramah, teks Prosedur, teks Cerpen baik lisan maupun tulisan, namun keterampilan menyususn teks Eksplanasi perlu ditingkatkan.</v>
      </c>
      <c r="Q46" s="39"/>
      <c r="R46" s="39" t="s">
        <v>9</v>
      </c>
      <c r="S46" s="18"/>
      <c r="T46" s="1">
        <v>84</v>
      </c>
      <c r="U46" s="1">
        <v>95</v>
      </c>
      <c r="V46" s="1">
        <v>82</v>
      </c>
      <c r="W46" s="1">
        <v>88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82</v>
      </c>
      <c r="AI46" s="1">
        <v>83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G30" activePane="bottomRight" state="frozen"/>
      <selection pane="topRight"/>
      <selection pane="bottomLeft"/>
      <selection pane="bottomRight" activeCell="O45" sqref="O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9" width="7.7109375" customWidth="1"/>
    <col min="10" max="10" width="8.140625" customWidth="1"/>
    <col min="11" max="14" width="7.7109375" customWidth="1"/>
    <col min="15" max="15" width="6.28515625" customWidth="1"/>
    <col min="16" max="16" width="5.28515625" customWidth="1"/>
    <col min="17" max="17" width="4.5703125" customWidth="1"/>
    <col min="18" max="18" width="4.28515625" customWidth="1"/>
    <col min="19" max="19" width="2" customWidth="1"/>
    <col min="20" max="27" width="7.140625" customWidth="1"/>
    <col min="28" max="28" width="2.5703125" customWidth="1"/>
    <col min="29" max="29" width="3.140625" customWidth="1"/>
    <col min="30" max="30" width="7.140625" hidden="1" customWidth="1"/>
    <col min="31" max="31" width="4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945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945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117389</v>
      </c>
      <c r="C11" s="19" t="s">
        <v>116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teks Ceramah, teks Prosedur, dan teks Cerpen baik lisan maupun tulisan, namun memahami dan menganalisis teks Eksplanasi perlu ditingkatkan.</v>
      </c>
      <c r="K11" s="28">
        <f t="shared" ref="K11:K50" si="5">IF((COUNTA(AF11:AO11)&gt;0),AVERAGE(AF11:AO11),"")</f>
        <v>83.75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Ceramah, teks Prosedur, teks Cerpen baik lisan maupun tulisan, namun keterampilan menyususn teks Eksplanasi perlu ditingkatkan.</v>
      </c>
      <c r="Q11" s="39"/>
      <c r="R11" s="39" t="s">
        <v>151</v>
      </c>
      <c r="S11" s="18"/>
      <c r="T11" s="1">
        <v>84</v>
      </c>
      <c r="U11" s="1">
        <v>78</v>
      </c>
      <c r="V11" s="1">
        <v>85</v>
      </c>
      <c r="W11" s="1">
        <v>87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117404</v>
      </c>
      <c r="C12" s="19" t="s">
        <v>117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teks Eksplanasi, teks Ceramah, Teks Prosedur, dan teks cerpen baik lisan maupun tulisan.</v>
      </c>
      <c r="K12" s="28">
        <f t="shared" si="5"/>
        <v>84.5</v>
      </c>
      <c r="L12" s="28" t="str">
        <f t="shared" si="6"/>
        <v>A</v>
      </c>
      <c r="M12" s="28">
        <f t="shared" si="7"/>
        <v>84.5</v>
      </c>
      <c r="N12" s="28" t="str">
        <f t="shared" si="8"/>
        <v>A</v>
      </c>
      <c r="O12" s="36">
        <v>1</v>
      </c>
      <c r="P12" s="28" t="str">
        <f t="shared" si="9"/>
        <v>Memiliki keterampilan menyusun teks Eksplanasi, teks Ceramah, teks Prosedur, dan teks Cerpen baik lisan maupun tulisan.</v>
      </c>
      <c r="Q12" s="39"/>
      <c r="R12" s="39" t="s">
        <v>151</v>
      </c>
      <c r="S12" s="18"/>
      <c r="T12" s="1">
        <v>89</v>
      </c>
      <c r="U12" s="1">
        <v>86</v>
      </c>
      <c r="V12" s="1">
        <v>85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>
        <v>83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" customHeight="1" x14ac:dyDescent="0.25">
      <c r="A13" s="19">
        <v>3</v>
      </c>
      <c r="B13" s="19">
        <v>117419</v>
      </c>
      <c r="C13" s="19" t="s">
        <v>118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3" s="28">
        <f t="shared" si="5"/>
        <v>83.25</v>
      </c>
      <c r="L13" s="28" t="str">
        <f t="shared" si="6"/>
        <v>B</v>
      </c>
      <c r="M13" s="28">
        <f t="shared" si="7"/>
        <v>83.25</v>
      </c>
      <c r="N13" s="28" t="str">
        <f t="shared" si="8"/>
        <v>B</v>
      </c>
      <c r="O13" s="36">
        <v>2</v>
      </c>
      <c r="P13" s="28" t="str">
        <f t="shared" si="9"/>
        <v>Memiliki keterampilan menyusun teks Ceramah, teks Prosedur, teks Cerpen baik lisan maupun tulisan, namun keterampilan menyususn teks Eksplanasi perlu ditingkatkan.</v>
      </c>
      <c r="Q13" s="39"/>
      <c r="R13" s="39" t="s">
        <v>151</v>
      </c>
      <c r="S13" s="18"/>
      <c r="T13" s="1">
        <v>87</v>
      </c>
      <c r="U13" s="1">
        <v>90</v>
      </c>
      <c r="V13" s="1">
        <v>85</v>
      </c>
      <c r="W13" s="1">
        <v>69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83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152</v>
      </c>
      <c r="FI13" s="78" t="s">
        <v>156</v>
      </c>
      <c r="FJ13" s="80">
        <v>47081</v>
      </c>
      <c r="FK13" s="80">
        <v>47091</v>
      </c>
    </row>
    <row r="14" spans="1:167" x14ac:dyDescent="0.25">
      <c r="A14" s="19">
        <v>4</v>
      </c>
      <c r="B14" s="19">
        <v>117434</v>
      </c>
      <c r="C14" s="19" t="s">
        <v>119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teks Eksplanasi, teks Ceramah, Teks Prosedur, dan teks cerpen baik lisan maupun tulisan.</v>
      </c>
      <c r="K14" s="28">
        <f t="shared" si="5"/>
        <v>85.75</v>
      </c>
      <c r="L14" s="28" t="str">
        <f t="shared" si="6"/>
        <v>A</v>
      </c>
      <c r="M14" s="28">
        <f t="shared" si="7"/>
        <v>85.75</v>
      </c>
      <c r="N14" s="28" t="str">
        <f t="shared" si="8"/>
        <v>A</v>
      </c>
      <c r="O14" s="36">
        <v>1</v>
      </c>
      <c r="P14" s="28" t="str">
        <f t="shared" si="9"/>
        <v>Memiliki keterampilan menyusun teks Eksplanasi, teks Ceramah, teks Prosedur, dan teks Cerpen baik lisan maupun tulisan.</v>
      </c>
      <c r="Q14" s="39"/>
      <c r="R14" s="39" t="s">
        <v>151</v>
      </c>
      <c r="S14" s="18"/>
      <c r="T14" s="1">
        <v>86</v>
      </c>
      <c r="U14" s="1">
        <v>85</v>
      </c>
      <c r="V14" s="1">
        <v>84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95</v>
      </c>
      <c r="AG14" s="1">
        <v>85</v>
      </c>
      <c r="AH14" s="1">
        <v>83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80"/>
      <c r="FK14" s="80"/>
    </row>
    <row r="15" spans="1:167" ht="15" customHeight="1" x14ac:dyDescent="0.25">
      <c r="A15" s="19">
        <v>5</v>
      </c>
      <c r="B15" s="19">
        <v>117449</v>
      </c>
      <c r="C15" s="19" t="s">
        <v>120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5" s="28">
        <f t="shared" si="5"/>
        <v>84.5</v>
      </c>
      <c r="L15" s="28" t="str">
        <f t="shared" si="6"/>
        <v>A</v>
      </c>
      <c r="M15" s="28">
        <f t="shared" si="7"/>
        <v>84.5</v>
      </c>
      <c r="N15" s="28" t="str">
        <f t="shared" si="8"/>
        <v>A</v>
      </c>
      <c r="O15" s="36">
        <v>1</v>
      </c>
      <c r="P15" s="28" t="str">
        <f t="shared" si="9"/>
        <v>Memiliki keterampilan menyusun teks Eksplanasi, teks Ceramah, teks Prosedur, dan teks Cerpen baik lisan maupun tulisan.</v>
      </c>
      <c r="Q15" s="39"/>
      <c r="R15" s="39" t="s">
        <v>151</v>
      </c>
      <c r="S15" s="18"/>
      <c r="T15" s="1">
        <v>81</v>
      </c>
      <c r="U15" s="1">
        <v>87</v>
      </c>
      <c r="V15" s="1">
        <v>85</v>
      </c>
      <c r="W15" s="1">
        <v>81</v>
      </c>
      <c r="X15" s="1"/>
      <c r="Y15" s="1"/>
      <c r="Z15" s="1"/>
      <c r="AA15" s="1"/>
      <c r="AB15" s="1"/>
      <c r="AC15" s="1"/>
      <c r="AD15" s="1"/>
      <c r="AE15" s="18"/>
      <c r="AF15" s="1">
        <v>75</v>
      </c>
      <c r="AG15" s="1">
        <v>90</v>
      </c>
      <c r="AH15" s="1">
        <v>83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153</v>
      </c>
      <c r="FI15" s="76" t="s">
        <v>157</v>
      </c>
      <c r="FJ15" s="80">
        <v>47082</v>
      </c>
      <c r="FK15" s="80">
        <v>47092</v>
      </c>
    </row>
    <row r="16" spans="1:167" x14ac:dyDescent="0.25">
      <c r="A16" s="19">
        <v>6</v>
      </c>
      <c r="B16" s="19">
        <v>117464</v>
      </c>
      <c r="C16" s="19" t="s">
        <v>121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Memiliki keterampilan menyusun teks Eksplanasi, teks Ceramah, teks Prosedur, dan teks Cerpen baik lisan maupun tulisan.</v>
      </c>
      <c r="Q16" s="39"/>
      <c r="R16" s="39" t="s">
        <v>151</v>
      </c>
      <c r="S16" s="18"/>
      <c r="T16" s="1">
        <v>85</v>
      </c>
      <c r="U16" s="1">
        <v>80</v>
      </c>
      <c r="V16" s="1">
        <v>85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95</v>
      </c>
      <c r="AH16" s="1">
        <v>84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7"/>
      <c r="FJ16" s="80"/>
      <c r="FK16" s="80"/>
    </row>
    <row r="17" spans="1:167" ht="15" customHeight="1" x14ac:dyDescent="0.25">
      <c r="A17" s="19">
        <v>7</v>
      </c>
      <c r="B17" s="19">
        <v>117479</v>
      </c>
      <c r="C17" s="19" t="s">
        <v>122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teks Eksplanasi, teks Ceramah, Teks Prosedur, dan teks cerpen baik lisan maupun tulisan.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Memiliki keterampilan menyusun teks Eksplanasi, teks Ceramah, teks Prosedur, dan teks Cerpen baik lisan maupun tulisan.</v>
      </c>
      <c r="Q17" s="39"/>
      <c r="R17" s="39" t="s">
        <v>151</v>
      </c>
      <c r="S17" s="18"/>
      <c r="T17" s="1">
        <v>82</v>
      </c>
      <c r="U17" s="1">
        <v>85</v>
      </c>
      <c r="V17" s="1">
        <v>85</v>
      </c>
      <c r="W17" s="1">
        <v>91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90</v>
      </c>
      <c r="AH17" s="1">
        <v>84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154</v>
      </c>
      <c r="FI17" s="76" t="s">
        <v>158</v>
      </c>
      <c r="FJ17" s="80">
        <v>47083</v>
      </c>
      <c r="FK17" s="80">
        <v>47093</v>
      </c>
    </row>
    <row r="18" spans="1:167" x14ac:dyDescent="0.25">
      <c r="A18" s="19">
        <v>8</v>
      </c>
      <c r="B18" s="19">
        <v>117494</v>
      </c>
      <c r="C18" s="19" t="s">
        <v>123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teks Eksplanasi, teks Ceramah, Teks Prosedur, dan teks cerpen baik lisan maupun tulisan.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Memiliki keterampilan menyusun teks Eksplanasi, teks Ceramah, teks Prosedur, dan teks Cerpen baik lisan maupun tulisan.</v>
      </c>
      <c r="Q18" s="39"/>
      <c r="R18" s="39" t="s">
        <v>151</v>
      </c>
      <c r="S18" s="18"/>
      <c r="T18" s="1">
        <v>83</v>
      </c>
      <c r="U18" s="1">
        <v>85</v>
      </c>
      <c r="V18" s="1">
        <v>82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>
        <v>85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7"/>
      <c r="FJ18" s="80"/>
      <c r="FK18" s="80"/>
    </row>
    <row r="19" spans="1:167" ht="15" customHeight="1" x14ac:dyDescent="0.25">
      <c r="A19" s="19">
        <v>9</v>
      </c>
      <c r="B19" s="19">
        <v>117509</v>
      </c>
      <c r="C19" s="19" t="s">
        <v>124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teks Eksplanasi, teks Ceramah, Teks Prosedur, dan teks cerpen baik lisan maupun tulisan.</v>
      </c>
      <c r="K19" s="28">
        <f t="shared" si="5"/>
        <v>87.5</v>
      </c>
      <c r="L19" s="28" t="str">
        <f t="shared" si="6"/>
        <v>A</v>
      </c>
      <c r="M19" s="28">
        <f t="shared" si="7"/>
        <v>87.5</v>
      </c>
      <c r="N19" s="28" t="str">
        <f t="shared" si="8"/>
        <v>A</v>
      </c>
      <c r="O19" s="36">
        <v>1</v>
      </c>
      <c r="P19" s="28" t="str">
        <f t="shared" si="9"/>
        <v>Memiliki keterampilan menyusun teks Eksplanasi, teks Ceramah, teks Prosedur, dan teks Cerpen baik lisan maupun tulisan.</v>
      </c>
      <c r="Q19" s="39"/>
      <c r="R19" s="39" t="s">
        <v>151</v>
      </c>
      <c r="S19" s="18"/>
      <c r="T19" s="1">
        <v>90</v>
      </c>
      <c r="U19" s="1">
        <v>89</v>
      </c>
      <c r="V19" s="1">
        <v>86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85</v>
      </c>
      <c r="AH19" s="1">
        <v>85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155</v>
      </c>
      <c r="FI19" s="76" t="s">
        <v>159</v>
      </c>
      <c r="FJ19" s="80">
        <v>47084</v>
      </c>
      <c r="FK19" s="80">
        <v>47094</v>
      </c>
    </row>
    <row r="20" spans="1:167" x14ac:dyDescent="0.25">
      <c r="A20" s="19">
        <v>10</v>
      </c>
      <c r="B20" s="19">
        <v>117524</v>
      </c>
      <c r="C20" s="19" t="s">
        <v>125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menganalisis teks Eksplanasi, teks Ceramah, Teks Prosedur, dan teks cerpen baik lisan maupun tulisan.</v>
      </c>
      <c r="K20" s="28">
        <f t="shared" si="5"/>
        <v>86.5</v>
      </c>
      <c r="L20" s="28" t="str">
        <f t="shared" si="6"/>
        <v>A</v>
      </c>
      <c r="M20" s="28">
        <f t="shared" si="7"/>
        <v>86.5</v>
      </c>
      <c r="N20" s="28" t="str">
        <f t="shared" si="8"/>
        <v>A</v>
      </c>
      <c r="O20" s="36">
        <v>1</v>
      </c>
      <c r="P20" s="28" t="str">
        <f t="shared" si="9"/>
        <v>Memiliki keterampilan menyusun teks Eksplanasi, teks Ceramah, teks Prosedur, dan teks Cerpen baik lisan maupun tulisan.</v>
      </c>
      <c r="Q20" s="39"/>
      <c r="R20" s="39" t="s">
        <v>151</v>
      </c>
      <c r="S20" s="18"/>
      <c r="T20" s="1">
        <v>88</v>
      </c>
      <c r="U20" s="1">
        <v>80</v>
      </c>
      <c r="V20" s="1">
        <v>86</v>
      </c>
      <c r="W20" s="1">
        <v>98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95</v>
      </c>
      <c r="AH20" s="1">
        <v>86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7"/>
      <c r="FI20" s="77"/>
      <c r="FJ20" s="80"/>
      <c r="FK20" s="80"/>
    </row>
    <row r="21" spans="1:167" x14ac:dyDescent="0.25">
      <c r="A21" s="19">
        <v>11</v>
      </c>
      <c r="B21" s="19">
        <v>117539</v>
      </c>
      <c r="C21" s="19" t="s">
        <v>126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teks Eksplanasi, teks Ceramah, Teks Prosedur, dan teks cerpen baik lisan maupun tulisan.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Memiliki keterampilan menyusun teks Eksplanasi, teks Ceramah, teks Prosedur, dan teks Cerpen baik lisan maupun tulisan.</v>
      </c>
      <c r="Q21" s="39"/>
      <c r="R21" s="39" t="s">
        <v>151</v>
      </c>
      <c r="S21" s="18"/>
      <c r="T21" s="1">
        <v>88</v>
      </c>
      <c r="U21" s="1">
        <v>92</v>
      </c>
      <c r="V21" s="1">
        <v>85</v>
      </c>
      <c r="W21" s="1">
        <v>94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95</v>
      </c>
      <c r="AH21" s="1">
        <v>84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9"/>
      <c r="FI21" s="79"/>
      <c r="FJ21" s="80">
        <v>47085</v>
      </c>
      <c r="FK21" s="80">
        <v>47095</v>
      </c>
    </row>
    <row r="22" spans="1:167" x14ac:dyDescent="0.25">
      <c r="A22" s="19">
        <v>12</v>
      </c>
      <c r="B22" s="19">
        <v>117554</v>
      </c>
      <c r="C22" s="19" t="s">
        <v>127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teks Eksplanasi, teks Ceramah, Teks Prosedur, dan teks cerpen baik lisan maupun tulisan.</v>
      </c>
      <c r="K22" s="28">
        <f t="shared" si="5"/>
        <v>87.5</v>
      </c>
      <c r="L22" s="28" t="str">
        <f t="shared" si="6"/>
        <v>A</v>
      </c>
      <c r="M22" s="28">
        <f t="shared" si="7"/>
        <v>87.5</v>
      </c>
      <c r="N22" s="28" t="str">
        <f t="shared" si="8"/>
        <v>A</v>
      </c>
      <c r="O22" s="36">
        <v>1</v>
      </c>
      <c r="P22" s="28" t="str">
        <f t="shared" si="9"/>
        <v>Memiliki keterampilan menyusun teks Eksplanasi, teks Ceramah, teks Prosedur, dan teks Cerpen baik lisan maupun tulisan.</v>
      </c>
      <c r="Q22" s="39"/>
      <c r="R22" s="39" t="s">
        <v>151</v>
      </c>
      <c r="S22" s="18"/>
      <c r="T22" s="1">
        <v>88</v>
      </c>
      <c r="U22" s="1">
        <v>84</v>
      </c>
      <c r="V22" s="1">
        <v>88</v>
      </c>
      <c r="W22" s="1">
        <v>96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>
        <v>90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9"/>
      <c r="FI22" s="79"/>
      <c r="FJ22" s="80"/>
      <c r="FK22" s="80"/>
    </row>
    <row r="23" spans="1:167" x14ac:dyDescent="0.25">
      <c r="A23" s="19">
        <v>13</v>
      </c>
      <c r="B23" s="19">
        <v>117569</v>
      </c>
      <c r="C23" s="19" t="s">
        <v>128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teks Eksplanasi, teks Ceramah, Teks Prosedur, dan teks cerpen baik lisan maupun tulisan.</v>
      </c>
      <c r="K23" s="28">
        <f t="shared" si="5"/>
        <v>87.25</v>
      </c>
      <c r="L23" s="28" t="str">
        <f t="shared" si="6"/>
        <v>A</v>
      </c>
      <c r="M23" s="28">
        <f t="shared" si="7"/>
        <v>87.25</v>
      </c>
      <c r="N23" s="28" t="str">
        <f t="shared" si="8"/>
        <v>A</v>
      </c>
      <c r="O23" s="36">
        <v>1</v>
      </c>
      <c r="P23" s="28" t="str">
        <f t="shared" si="9"/>
        <v>Memiliki keterampilan menyusun teks Eksplanasi, teks Ceramah, teks Prosedur, dan teks Cerpen baik lisan maupun tulisan.</v>
      </c>
      <c r="Q23" s="39"/>
      <c r="R23" s="39" t="s">
        <v>151</v>
      </c>
      <c r="S23" s="18"/>
      <c r="T23" s="1">
        <v>95</v>
      </c>
      <c r="U23" s="1">
        <v>89</v>
      </c>
      <c r="V23" s="1">
        <v>88</v>
      </c>
      <c r="W23" s="1">
        <v>84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95</v>
      </c>
      <c r="AH23" s="1">
        <v>86</v>
      </c>
      <c r="AI23" s="1">
        <v>88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9"/>
      <c r="FI23" s="79"/>
      <c r="FJ23" s="80">
        <v>47086</v>
      </c>
      <c r="FK23" s="80">
        <v>47096</v>
      </c>
    </row>
    <row r="24" spans="1:167" x14ac:dyDescent="0.25">
      <c r="A24" s="19">
        <v>14</v>
      </c>
      <c r="B24" s="19">
        <v>117584</v>
      </c>
      <c r="C24" s="19" t="s">
        <v>129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4" s="28">
        <f t="shared" si="5"/>
        <v>83.75</v>
      </c>
      <c r="L24" s="28" t="str">
        <f t="shared" si="6"/>
        <v>B</v>
      </c>
      <c r="M24" s="28">
        <f t="shared" si="7"/>
        <v>83.75</v>
      </c>
      <c r="N24" s="28" t="str">
        <f t="shared" si="8"/>
        <v>B</v>
      </c>
      <c r="O24" s="36">
        <v>2</v>
      </c>
      <c r="P24" s="28" t="str">
        <f t="shared" si="9"/>
        <v>Memiliki keterampilan menyusun teks Ceramah, teks Prosedur, teks Cerpen baik lisan maupun tulisan, namun keterampilan menyususn teks Eksplanasi perlu ditingkatkan.</v>
      </c>
      <c r="Q24" s="39"/>
      <c r="R24" s="39" t="s">
        <v>9</v>
      </c>
      <c r="S24" s="18"/>
      <c r="T24" s="1">
        <v>89</v>
      </c>
      <c r="U24" s="1">
        <v>81</v>
      </c>
      <c r="V24" s="1">
        <v>85</v>
      </c>
      <c r="W24" s="1">
        <v>79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9"/>
      <c r="FI24" s="79"/>
      <c r="FJ24" s="80"/>
      <c r="FK24" s="80"/>
    </row>
    <row r="25" spans="1:167" x14ac:dyDescent="0.25">
      <c r="A25" s="19">
        <v>15</v>
      </c>
      <c r="B25" s="19">
        <v>117599</v>
      </c>
      <c r="C25" s="19" t="s">
        <v>130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teks Eksplanasi, teks Ceramah, Teks Prosedur, dan teks cerpen baik lisan maupun tulisan.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Memiliki keterampilan menyusun teks Eksplanasi, teks Ceramah, teks Prosedur, dan teks Cerpen baik lisan maupun tulisan.</v>
      </c>
      <c r="Q25" s="39"/>
      <c r="R25" s="39" t="s">
        <v>151</v>
      </c>
      <c r="S25" s="18"/>
      <c r="T25" s="1">
        <v>89</v>
      </c>
      <c r="U25" s="1">
        <v>90</v>
      </c>
      <c r="V25" s="1">
        <v>86</v>
      </c>
      <c r="W25" s="1">
        <v>83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87</v>
      </c>
      <c r="AH25" s="1">
        <v>86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9"/>
      <c r="FI25" s="79"/>
      <c r="FJ25" s="80">
        <v>47087</v>
      </c>
      <c r="FK25" s="80">
        <v>47097</v>
      </c>
    </row>
    <row r="26" spans="1:167" x14ac:dyDescent="0.25">
      <c r="A26" s="19">
        <v>16</v>
      </c>
      <c r="B26" s="19">
        <v>117614</v>
      </c>
      <c r="C26" s="19" t="s">
        <v>131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6" s="28">
        <f t="shared" si="5"/>
        <v>84.75</v>
      </c>
      <c r="L26" s="28" t="str">
        <f t="shared" si="6"/>
        <v>A</v>
      </c>
      <c r="M26" s="28">
        <f t="shared" si="7"/>
        <v>84.75</v>
      </c>
      <c r="N26" s="28" t="str">
        <f t="shared" si="8"/>
        <v>A</v>
      </c>
      <c r="O26" s="36">
        <v>1</v>
      </c>
      <c r="P26" s="28" t="str">
        <f t="shared" si="9"/>
        <v>Memiliki keterampilan menyusun teks Eksplanasi, teks Ceramah, teks Prosedur, dan teks Cerpen baik lisan maupun tulisan.</v>
      </c>
      <c r="Q26" s="39"/>
      <c r="R26" s="39" t="s">
        <v>151</v>
      </c>
      <c r="S26" s="18"/>
      <c r="T26" s="1">
        <v>87</v>
      </c>
      <c r="U26" s="1">
        <v>80</v>
      </c>
      <c r="V26" s="1">
        <v>84</v>
      </c>
      <c r="W26" s="1">
        <v>79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84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9"/>
      <c r="FI26" s="79"/>
      <c r="FJ26" s="80"/>
      <c r="FK26" s="80"/>
    </row>
    <row r="27" spans="1:167" x14ac:dyDescent="0.25">
      <c r="A27" s="19">
        <v>17</v>
      </c>
      <c r="B27" s="19">
        <v>117629</v>
      </c>
      <c r="C27" s="19" t="s">
        <v>132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dalam memahami dan menganalisis teks Eksplanasi, teks Ceramah, Teks Prosedur, dan teks cerpen baik lisan maupun tulisan.</v>
      </c>
      <c r="K27" s="28">
        <f t="shared" si="5"/>
        <v>88.75</v>
      </c>
      <c r="L27" s="28" t="str">
        <f t="shared" si="6"/>
        <v>A</v>
      </c>
      <c r="M27" s="28">
        <f t="shared" si="7"/>
        <v>88.75</v>
      </c>
      <c r="N27" s="28" t="str">
        <f t="shared" si="8"/>
        <v>A</v>
      </c>
      <c r="O27" s="36">
        <v>1</v>
      </c>
      <c r="P27" s="28" t="str">
        <f t="shared" si="9"/>
        <v>Memiliki keterampilan menyusun teks Eksplanasi, teks Ceramah, teks Prosedur, dan teks Cerpen baik lisan maupun tulisan.</v>
      </c>
      <c r="Q27" s="39"/>
      <c r="R27" s="39" t="s">
        <v>151</v>
      </c>
      <c r="S27" s="18"/>
      <c r="T27" s="1">
        <v>90</v>
      </c>
      <c r="U27" s="1">
        <v>86</v>
      </c>
      <c r="V27" s="1">
        <v>88</v>
      </c>
      <c r="W27" s="1">
        <v>89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95</v>
      </c>
      <c r="AH27" s="1">
        <v>87</v>
      </c>
      <c r="AI27" s="1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9"/>
      <c r="FI27" s="79"/>
      <c r="FJ27" s="80">
        <v>47088</v>
      </c>
      <c r="FK27" s="80">
        <v>47098</v>
      </c>
    </row>
    <row r="28" spans="1:167" x14ac:dyDescent="0.25">
      <c r="A28" s="19">
        <v>18</v>
      </c>
      <c r="B28" s="19">
        <v>117644</v>
      </c>
      <c r="C28" s="19" t="s">
        <v>133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teks Eksplanasi, teks Ceramah, Teks Prosedur, dan teks cerpen baik lisan maupun tulisan.</v>
      </c>
      <c r="K28" s="28">
        <f t="shared" si="5"/>
        <v>84.75</v>
      </c>
      <c r="L28" s="28" t="str">
        <f t="shared" si="6"/>
        <v>A</v>
      </c>
      <c r="M28" s="28">
        <f t="shared" si="7"/>
        <v>84.75</v>
      </c>
      <c r="N28" s="28" t="str">
        <f t="shared" si="8"/>
        <v>A</v>
      </c>
      <c r="O28" s="36">
        <v>1</v>
      </c>
      <c r="P28" s="28" t="str">
        <f t="shared" si="9"/>
        <v>Memiliki keterampilan menyusun teks Eksplanasi, teks Ceramah, teks Prosedur, dan teks Cerpen baik lisan maupun tulisan.</v>
      </c>
      <c r="Q28" s="39"/>
      <c r="R28" s="39" t="s">
        <v>151</v>
      </c>
      <c r="S28" s="18"/>
      <c r="T28" s="1">
        <v>84</v>
      </c>
      <c r="U28" s="1">
        <v>86</v>
      </c>
      <c r="V28" s="1">
        <v>85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>
        <v>84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9"/>
      <c r="FI28" s="79"/>
      <c r="FJ28" s="80"/>
      <c r="FK28" s="80"/>
    </row>
    <row r="29" spans="1:167" x14ac:dyDescent="0.25">
      <c r="A29" s="19">
        <v>19</v>
      </c>
      <c r="B29" s="19">
        <v>117659</v>
      </c>
      <c r="C29" s="19" t="s">
        <v>134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teks Eksplanasi, teks Ceramah, Teks Prosedur, dan teks cerpen baik lisan maupun tulisan.</v>
      </c>
      <c r="K29" s="28">
        <f t="shared" si="5"/>
        <v>85.75</v>
      </c>
      <c r="L29" s="28" t="str">
        <f t="shared" si="6"/>
        <v>A</v>
      </c>
      <c r="M29" s="28">
        <f t="shared" si="7"/>
        <v>85.75</v>
      </c>
      <c r="N29" s="28" t="str">
        <f t="shared" si="8"/>
        <v>A</v>
      </c>
      <c r="O29" s="36">
        <v>1</v>
      </c>
      <c r="P29" s="28" t="str">
        <f t="shared" si="9"/>
        <v>Memiliki keterampilan menyusun teks Eksplanasi, teks Ceramah, teks Prosedur, dan teks Cerpen baik lisan maupun tulisan.</v>
      </c>
      <c r="Q29" s="39"/>
      <c r="R29" s="39" t="s">
        <v>151</v>
      </c>
      <c r="S29" s="18"/>
      <c r="T29" s="1">
        <v>87</v>
      </c>
      <c r="U29" s="1">
        <v>81</v>
      </c>
      <c r="V29" s="1">
        <v>85</v>
      </c>
      <c r="W29" s="1">
        <v>95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83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9"/>
      <c r="FI29" s="79"/>
      <c r="FJ29" s="80">
        <v>47089</v>
      </c>
      <c r="FK29" s="80">
        <v>47099</v>
      </c>
    </row>
    <row r="30" spans="1:167" x14ac:dyDescent="0.25">
      <c r="A30" s="19">
        <v>20</v>
      </c>
      <c r="B30" s="19">
        <v>117674</v>
      </c>
      <c r="C30" s="19" t="s">
        <v>135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menganalisis teks Eksplanasi, teks Ceramah, Teks Prosedur, dan teks cerpen baik lisan maupun tulisan.</v>
      </c>
      <c r="K30" s="28">
        <f t="shared" si="5"/>
        <v>85.5</v>
      </c>
      <c r="L30" s="28" t="str">
        <f t="shared" si="6"/>
        <v>A</v>
      </c>
      <c r="M30" s="28">
        <f t="shared" si="7"/>
        <v>85.5</v>
      </c>
      <c r="N30" s="28" t="str">
        <f t="shared" si="8"/>
        <v>A</v>
      </c>
      <c r="O30" s="36">
        <v>1</v>
      </c>
      <c r="P30" s="28" t="str">
        <f t="shared" si="9"/>
        <v>Memiliki keterampilan menyusun teks Eksplanasi, teks Ceramah, teks Prosedur, dan teks Cerpen baik lisan maupun tulisan.</v>
      </c>
      <c r="Q30" s="39"/>
      <c r="R30" s="39" t="s">
        <v>151</v>
      </c>
      <c r="S30" s="18"/>
      <c r="T30" s="1">
        <v>80</v>
      </c>
      <c r="U30" s="1">
        <v>86</v>
      </c>
      <c r="V30" s="1">
        <v>83</v>
      </c>
      <c r="W30" s="1">
        <v>91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85</v>
      </c>
      <c r="AH30" s="1">
        <v>82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9"/>
      <c r="FI30" s="79"/>
      <c r="FJ30" s="80"/>
      <c r="FK30" s="80"/>
    </row>
    <row r="31" spans="1:167" x14ac:dyDescent="0.25">
      <c r="A31" s="19">
        <v>21</v>
      </c>
      <c r="B31" s="19">
        <v>117689</v>
      </c>
      <c r="C31" s="19" t="s">
        <v>136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teks Eksplanasi, teks Ceramah, Teks Prosedur, dan teks cerpen baik lisan maupun tulisan.</v>
      </c>
      <c r="K31" s="28">
        <f t="shared" si="5"/>
        <v>84.5</v>
      </c>
      <c r="L31" s="28" t="str">
        <f t="shared" si="6"/>
        <v>A</v>
      </c>
      <c r="M31" s="28">
        <f t="shared" si="7"/>
        <v>84.5</v>
      </c>
      <c r="N31" s="28" t="str">
        <f t="shared" si="8"/>
        <v>A</v>
      </c>
      <c r="O31" s="36">
        <v>1</v>
      </c>
      <c r="P31" s="28" t="str">
        <f t="shared" si="9"/>
        <v>Memiliki keterampilan menyusun teks Eksplanasi, teks Ceramah, teks Prosedur, dan teks Cerpen baik lisan maupun tulisan.</v>
      </c>
      <c r="Q31" s="39"/>
      <c r="R31" s="39" t="s">
        <v>151</v>
      </c>
      <c r="S31" s="18"/>
      <c r="T31" s="1">
        <v>93</v>
      </c>
      <c r="U31" s="1">
        <v>81</v>
      </c>
      <c r="V31" s="1">
        <v>85</v>
      </c>
      <c r="W31" s="1">
        <v>81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>
        <v>85</v>
      </c>
      <c r="AI31" s="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9"/>
      <c r="FI31" s="79"/>
      <c r="FJ31" s="80">
        <v>47090</v>
      </c>
      <c r="FK31" s="80">
        <v>47100</v>
      </c>
    </row>
    <row r="32" spans="1:167" x14ac:dyDescent="0.25">
      <c r="A32" s="19">
        <v>22</v>
      </c>
      <c r="B32" s="19">
        <v>117704</v>
      </c>
      <c r="C32" s="19" t="s">
        <v>137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teks Eksplanasi, teks Ceramah, Teks Prosedur, dan teks cerpen baik lisan maupun tulisan.</v>
      </c>
      <c r="K32" s="28">
        <f t="shared" si="5"/>
        <v>86.5</v>
      </c>
      <c r="L32" s="28" t="str">
        <f t="shared" si="6"/>
        <v>A</v>
      </c>
      <c r="M32" s="28">
        <f t="shared" si="7"/>
        <v>86.5</v>
      </c>
      <c r="N32" s="28" t="str">
        <f t="shared" si="8"/>
        <v>A</v>
      </c>
      <c r="O32" s="36">
        <v>1</v>
      </c>
      <c r="P32" s="28" t="str">
        <f t="shared" si="9"/>
        <v>Memiliki keterampilan menyusun teks Eksplanasi, teks Ceramah, teks Prosedur, dan teks Cerpen baik lisan maupun tulisan.</v>
      </c>
      <c r="Q32" s="39"/>
      <c r="R32" s="39" t="s">
        <v>151</v>
      </c>
      <c r="S32" s="18"/>
      <c r="T32" s="1">
        <v>89</v>
      </c>
      <c r="U32" s="1">
        <v>88</v>
      </c>
      <c r="V32" s="1">
        <v>92</v>
      </c>
      <c r="W32" s="1">
        <v>86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95</v>
      </c>
      <c r="AH32" s="1">
        <v>86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80"/>
      <c r="FI32" s="80"/>
      <c r="FJ32" s="80"/>
      <c r="FK32" s="80"/>
    </row>
    <row r="33" spans="1:157" x14ac:dyDescent="0.25">
      <c r="A33" s="19">
        <v>23</v>
      </c>
      <c r="B33" s="19">
        <v>117719</v>
      </c>
      <c r="C33" s="19" t="s">
        <v>138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3" s="28">
        <f t="shared" si="5"/>
        <v>81.25</v>
      </c>
      <c r="L33" s="28" t="str">
        <f t="shared" si="6"/>
        <v>B</v>
      </c>
      <c r="M33" s="28">
        <f t="shared" si="7"/>
        <v>81.25</v>
      </c>
      <c r="N33" s="28" t="str">
        <f t="shared" si="8"/>
        <v>B</v>
      </c>
      <c r="O33" s="36">
        <v>2</v>
      </c>
      <c r="P33" s="28" t="str">
        <f t="shared" si="9"/>
        <v>Memiliki keterampilan menyusun teks Ceramah, teks Prosedur, teks Cerpen baik lisan maupun tulisan, namun keterampilan menyususn teks Eksplanasi perlu ditingkatkan.</v>
      </c>
      <c r="Q33" s="39"/>
      <c r="R33" s="39" t="s">
        <v>9</v>
      </c>
      <c r="S33" s="18"/>
      <c r="T33" s="1">
        <v>83</v>
      </c>
      <c r="U33" s="1">
        <v>86</v>
      </c>
      <c r="V33" s="1">
        <v>83</v>
      </c>
      <c r="W33" s="1">
        <v>76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117734</v>
      </c>
      <c r="C34" s="19" t="s">
        <v>139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4" s="28">
        <f t="shared" si="5"/>
        <v>83.75</v>
      </c>
      <c r="L34" s="28" t="str">
        <f t="shared" si="6"/>
        <v>B</v>
      </c>
      <c r="M34" s="28">
        <f t="shared" si="7"/>
        <v>83.75</v>
      </c>
      <c r="N34" s="28" t="str">
        <f t="shared" si="8"/>
        <v>B</v>
      </c>
      <c r="O34" s="36">
        <v>2</v>
      </c>
      <c r="P34" s="28" t="str">
        <f t="shared" si="9"/>
        <v>Memiliki keterampilan menyusun teks Ceramah, teks Prosedur, teks Cerpen baik lisan maupun tulisan, namun keterampilan menyususn teks Eksplanasi perlu ditingkatkan.</v>
      </c>
      <c r="Q34" s="39"/>
      <c r="R34" s="39" t="s">
        <v>151</v>
      </c>
      <c r="S34" s="18"/>
      <c r="T34" s="1">
        <v>88</v>
      </c>
      <c r="U34" s="1">
        <v>84</v>
      </c>
      <c r="V34" s="1">
        <v>85</v>
      </c>
      <c r="W34" s="1">
        <v>79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80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117749</v>
      </c>
      <c r="C35" s="19" t="s">
        <v>140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teks Eksplanasi, teks Ceramah, Teks Prosedur, dan teks cerpen baik lisan maupun tulisan.</v>
      </c>
      <c r="K35" s="28">
        <f t="shared" si="5"/>
        <v>86.5</v>
      </c>
      <c r="L35" s="28" t="str">
        <f t="shared" si="6"/>
        <v>A</v>
      </c>
      <c r="M35" s="28">
        <f t="shared" si="7"/>
        <v>86.5</v>
      </c>
      <c r="N35" s="28" t="str">
        <f t="shared" si="8"/>
        <v>A</v>
      </c>
      <c r="O35" s="36">
        <v>1</v>
      </c>
      <c r="P35" s="28" t="str">
        <f t="shared" si="9"/>
        <v>Memiliki keterampilan menyusun teks Eksplanasi, teks Ceramah, teks Prosedur, dan teks Cerpen baik lisan maupun tulisan.</v>
      </c>
      <c r="Q35" s="39"/>
      <c r="R35" s="39" t="s">
        <v>151</v>
      </c>
      <c r="S35" s="18"/>
      <c r="T35" s="1">
        <v>90</v>
      </c>
      <c r="U35" s="1">
        <v>80</v>
      </c>
      <c r="V35" s="1">
        <v>86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86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117764</v>
      </c>
      <c r="C36" s="19" t="s">
        <v>141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teks Eksplanasi, teks Ceramah, Teks Prosedur, dan teks cerpen baik lisan maupun tulisan.</v>
      </c>
      <c r="K36" s="28">
        <f t="shared" si="5"/>
        <v>86.25</v>
      </c>
      <c r="L36" s="28" t="str">
        <f t="shared" si="6"/>
        <v>A</v>
      </c>
      <c r="M36" s="28">
        <f t="shared" si="7"/>
        <v>86.25</v>
      </c>
      <c r="N36" s="28" t="str">
        <f t="shared" si="8"/>
        <v>A</v>
      </c>
      <c r="O36" s="36">
        <v>1</v>
      </c>
      <c r="P36" s="28" t="str">
        <f t="shared" si="9"/>
        <v>Memiliki keterampilan menyusun teks Eksplanasi, teks Ceramah, teks Prosedur, dan teks Cerpen baik lisan maupun tulisan.</v>
      </c>
      <c r="Q36" s="39"/>
      <c r="R36" s="39" t="s">
        <v>151</v>
      </c>
      <c r="S36" s="18"/>
      <c r="T36" s="1">
        <v>89</v>
      </c>
      <c r="U36" s="1">
        <v>91</v>
      </c>
      <c r="V36" s="1">
        <v>88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117779</v>
      </c>
      <c r="C37" s="19" t="s">
        <v>142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teks Eksplanasi, teks Ceramah, Teks Prosedur, dan teks cerpen baik lisan maupun tulisan.</v>
      </c>
      <c r="K37" s="28">
        <f t="shared" si="5"/>
        <v>88.75</v>
      </c>
      <c r="L37" s="28" t="str">
        <f t="shared" si="6"/>
        <v>A</v>
      </c>
      <c r="M37" s="28">
        <f t="shared" si="7"/>
        <v>88.75</v>
      </c>
      <c r="N37" s="28" t="str">
        <f t="shared" si="8"/>
        <v>A</v>
      </c>
      <c r="O37" s="36">
        <v>1</v>
      </c>
      <c r="P37" s="28" t="str">
        <f t="shared" si="9"/>
        <v>Memiliki keterampilan menyusun teks Eksplanasi, teks Ceramah, teks Prosedur, dan teks Cerpen baik lisan maupun tulisan.</v>
      </c>
      <c r="Q37" s="39"/>
      <c r="R37" s="39" t="s">
        <v>151</v>
      </c>
      <c r="S37" s="18"/>
      <c r="T37" s="1">
        <v>90</v>
      </c>
      <c r="U37" s="1">
        <v>91</v>
      </c>
      <c r="V37" s="1">
        <v>87</v>
      </c>
      <c r="W37" s="1">
        <v>97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95</v>
      </c>
      <c r="AH37" s="1">
        <v>90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117794</v>
      </c>
      <c r="C38" s="19" t="s">
        <v>143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8" s="28">
        <f t="shared" si="5"/>
        <v>83.5</v>
      </c>
      <c r="L38" s="28" t="str">
        <f t="shared" si="6"/>
        <v>B</v>
      </c>
      <c r="M38" s="28">
        <f t="shared" si="7"/>
        <v>83.5</v>
      </c>
      <c r="N38" s="28" t="str">
        <f t="shared" si="8"/>
        <v>B</v>
      </c>
      <c r="O38" s="36">
        <v>2</v>
      </c>
      <c r="P38" s="28" t="str">
        <f t="shared" si="9"/>
        <v>Memiliki keterampilan menyusun teks Ceramah, teks Prosedur, teks Cerpen baik lisan maupun tulisan, namun keterampilan menyususn teks Eksplanasi perlu ditingkatkan.</v>
      </c>
      <c r="Q38" s="39"/>
      <c r="R38" s="39" t="s">
        <v>151</v>
      </c>
      <c r="S38" s="18"/>
      <c r="T38" s="1">
        <v>90</v>
      </c>
      <c r="U38" s="1">
        <v>87</v>
      </c>
      <c r="V38" s="1">
        <v>90</v>
      </c>
      <c r="W38" s="1">
        <v>70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84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117809</v>
      </c>
      <c r="C39" s="19" t="s">
        <v>144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9" s="28">
        <f t="shared" si="5"/>
        <v>83.75</v>
      </c>
      <c r="L39" s="28" t="str">
        <f t="shared" si="6"/>
        <v>B</v>
      </c>
      <c r="M39" s="28">
        <f t="shared" si="7"/>
        <v>83.75</v>
      </c>
      <c r="N39" s="28" t="str">
        <f t="shared" si="8"/>
        <v>B</v>
      </c>
      <c r="O39" s="36">
        <v>2</v>
      </c>
      <c r="P39" s="28" t="str">
        <f t="shared" si="9"/>
        <v>Memiliki keterampilan menyusun teks Ceramah, teks Prosedur, teks Cerpen baik lisan maupun tulisan, namun keterampilan menyususn teks Eksplanasi perlu ditingkatkan.</v>
      </c>
      <c r="Q39" s="39"/>
      <c r="R39" s="39" t="s">
        <v>151</v>
      </c>
      <c r="S39" s="18"/>
      <c r="T39" s="1">
        <v>83</v>
      </c>
      <c r="U39" s="1">
        <v>82</v>
      </c>
      <c r="V39" s="1">
        <v>86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117824</v>
      </c>
      <c r="C40" s="19" t="s">
        <v>145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0" s="28">
        <f t="shared" si="5"/>
        <v>81.75</v>
      </c>
      <c r="L40" s="28" t="str">
        <f t="shared" si="6"/>
        <v>B</v>
      </c>
      <c r="M40" s="28">
        <f t="shared" si="7"/>
        <v>81.75</v>
      </c>
      <c r="N40" s="28" t="str">
        <f t="shared" si="8"/>
        <v>B</v>
      </c>
      <c r="O40" s="36">
        <v>2</v>
      </c>
      <c r="P40" s="28" t="str">
        <f t="shared" si="9"/>
        <v>Memiliki keterampilan menyusun teks Ceramah, teks Prosedur, teks Cerpen baik lisan maupun tulisan, namun keterampilan menyususn teks Eksplanasi perlu ditingkatkan.</v>
      </c>
      <c r="Q40" s="39"/>
      <c r="R40" s="39" t="s">
        <v>9</v>
      </c>
      <c r="S40" s="18"/>
      <c r="T40" s="1">
        <v>88</v>
      </c>
      <c r="U40" s="1">
        <v>82</v>
      </c>
      <c r="V40" s="1">
        <v>87</v>
      </c>
      <c r="W40" s="1">
        <v>71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82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117839</v>
      </c>
      <c r="C41" s="19" t="s">
        <v>146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>Memiliki keterampilan menyusun teks Ceramah, teks Prosedur, teks Cerpen baik lisan maupun tulisan, namun keterampilan menyususn teks Eksplanasi perlu ditingkatkan.</v>
      </c>
      <c r="Q41" s="39"/>
      <c r="R41" s="39" t="s">
        <v>151</v>
      </c>
      <c r="S41" s="18"/>
      <c r="T41" s="1">
        <v>88</v>
      </c>
      <c r="U41" s="1">
        <v>92</v>
      </c>
      <c r="V41" s="1">
        <v>86</v>
      </c>
      <c r="W41" s="1">
        <v>70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86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117854</v>
      </c>
      <c r="C42" s="19" t="s">
        <v>147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teks Eksplanasi, teks Ceramah, Teks Prosedur, dan teks cerpen baik lisan maupun tulisan.</v>
      </c>
      <c r="K42" s="28">
        <f t="shared" si="5"/>
        <v>85.25</v>
      </c>
      <c r="L42" s="28" t="str">
        <f t="shared" si="6"/>
        <v>A</v>
      </c>
      <c r="M42" s="28">
        <f t="shared" si="7"/>
        <v>85.25</v>
      </c>
      <c r="N42" s="28" t="str">
        <f t="shared" si="8"/>
        <v>A</v>
      </c>
      <c r="O42" s="36">
        <v>1</v>
      </c>
      <c r="P42" s="28" t="str">
        <f t="shared" si="9"/>
        <v>Memiliki keterampilan menyusun teks Eksplanasi, teks Ceramah, teks Prosedur, dan teks Cerpen baik lisan maupun tulisan.</v>
      </c>
      <c r="Q42" s="39"/>
      <c r="R42" s="39" t="s">
        <v>151</v>
      </c>
      <c r="S42" s="18"/>
      <c r="T42" s="1">
        <v>93</v>
      </c>
      <c r="U42" s="1">
        <v>80</v>
      </c>
      <c r="V42" s="1">
        <v>87</v>
      </c>
      <c r="W42" s="1">
        <v>86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85</v>
      </c>
      <c r="AH42" s="1">
        <v>86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117869</v>
      </c>
      <c r="C43" s="19" t="s">
        <v>148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teks Eksplanasi, teks Ceramah, Teks Prosedur, dan teks cerpen baik lisan maupun tulisan.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Memiliki keterampilan menyusun teks Eksplanasi, teks Ceramah, teks Prosedur, dan teks Cerpen baik lisan maupun tulisan.</v>
      </c>
      <c r="Q43" s="39"/>
      <c r="R43" s="39" t="s">
        <v>151</v>
      </c>
      <c r="S43" s="18"/>
      <c r="T43" s="1">
        <v>88</v>
      </c>
      <c r="U43" s="1">
        <v>92</v>
      </c>
      <c r="V43" s="1">
        <v>89</v>
      </c>
      <c r="W43" s="1">
        <v>77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84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117884</v>
      </c>
      <c r="C44" s="19" t="s">
        <v>149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4" s="28">
        <f t="shared" si="5"/>
        <v>82.25</v>
      </c>
      <c r="L44" s="28" t="str">
        <f t="shared" si="6"/>
        <v>B</v>
      </c>
      <c r="M44" s="28">
        <f t="shared" si="7"/>
        <v>82.25</v>
      </c>
      <c r="N44" s="28" t="str">
        <f t="shared" si="8"/>
        <v>B</v>
      </c>
      <c r="O44" s="36">
        <v>2</v>
      </c>
      <c r="P44" s="28" t="str">
        <f t="shared" si="9"/>
        <v>Memiliki keterampilan menyusun teks Ceramah, teks Prosedur, teks Cerpen baik lisan maupun tulisan, namun keterampilan menyususn teks Eksplanasi perlu ditingkatkan.</v>
      </c>
      <c r="Q44" s="39"/>
      <c r="R44" s="39" t="s">
        <v>151</v>
      </c>
      <c r="S44" s="18"/>
      <c r="T44" s="1">
        <v>80</v>
      </c>
      <c r="U44" s="1">
        <v>85</v>
      </c>
      <c r="V44" s="1">
        <v>88</v>
      </c>
      <c r="W44" s="1">
        <v>78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84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117899</v>
      </c>
      <c r="C45" s="19" t="s">
        <v>150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Memiliki keterampilan menyusun teks Eksplanasi, teks Ceramah, teks Prosedur, dan teks Cerpen baik lisan maupun tulisan.</v>
      </c>
      <c r="Q45" s="39"/>
      <c r="R45" s="39" t="s">
        <v>151</v>
      </c>
      <c r="S45" s="18"/>
      <c r="T45" s="1">
        <v>85</v>
      </c>
      <c r="U45" s="1">
        <v>79</v>
      </c>
      <c r="V45" s="1">
        <v>80</v>
      </c>
      <c r="W45" s="1">
        <v>92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85</v>
      </c>
      <c r="AH45" s="1">
        <v>85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85.714285714285708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1</vt:lpstr>
      <vt:lpstr>XI-MIPA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Sudadi</cp:lastModifiedBy>
  <dcterms:created xsi:type="dcterms:W3CDTF">2015-09-01T09:01:01Z</dcterms:created>
  <dcterms:modified xsi:type="dcterms:W3CDTF">2019-12-11T08:39:46Z</dcterms:modified>
  <cp:category/>
</cp:coreProperties>
</file>