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G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2" i="1" l="1"/>
  <c r="G12" i="1"/>
  <c r="J12" i="1"/>
  <c r="H12" i="1"/>
  <c r="E12" i="1" s="1"/>
  <c r="I14" i="1"/>
  <c r="G14" i="1"/>
  <c r="J14" i="1"/>
  <c r="H14" i="1"/>
  <c r="E14" i="1" s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11" i="1"/>
  <c r="G11" i="1"/>
  <c r="J11" i="1"/>
  <c r="H11" i="1"/>
  <c r="I13" i="1"/>
  <c r="G13" i="1"/>
  <c r="J13" i="1"/>
  <c r="H13" i="1"/>
  <c r="E13" i="1" s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AL40" i="1"/>
  <c r="AL42" i="1"/>
  <c r="AL44" i="1"/>
  <c r="AL46" i="1"/>
  <c r="AL47" i="1"/>
  <c r="AL48" i="1"/>
  <c r="AL49" i="1"/>
  <c r="AL50" i="1"/>
  <c r="J31" i="2"/>
  <c r="H31" i="2"/>
  <c r="E31" i="2" s="1"/>
  <c r="I31" i="2"/>
  <c r="G31" i="2"/>
  <c r="J33" i="2"/>
  <c r="H33" i="2"/>
  <c r="E33" i="2" s="1"/>
  <c r="I33" i="2"/>
  <c r="G33" i="2"/>
  <c r="AL39" i="1"/>
  <c r="AL41" i="1"/>
  <c r="AL43" i="1"/>
  <c r="AL45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J32" i="2"/>
  <c r="H32" i="2"/>
  <c r="E32" i="2" s="1"/>
  <c r="I32" i="2"/>
  <c r="G32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G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34" i="2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AL20" i="3"/>
  <c r="AL19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4" i="3"/>
  <c r="AL36" i="3"/>
  <c r="G50" i="3"/>
  <c r="H50" i="3"/>
  <c r="E50" i="3" s="1"/>
  <c r="AL33" i="3"/>
  <c r="AL35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9" i="3" l="1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J33" i="3"/>
  <c r="H33" i="3"/>
  <c r="E33" i="3" s="1"/>
  <c r="I33" i="3"/>
  <c r="G33" i="3"/>
  <c r="I34" i="3"/>
  <c r="G34" i="3"/>
  <c r="H34" i="3"/>
  <c r="E34" i="3" s="1"/>
  <c r="J34" i="3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I21" i="3"/>
  <c r="G21" i="3"/>
  <c r="J21" i="3"/>
  <c r="H21" i="3"/>
  <c r="E21" i="3" s="1"/>
  <c r="I20" i="3"/>
  <c r="G20" i="3"/>
  <c r="H20" i="3"/>
  <c r="E20" i="3" s="1"/>
  <c r="J20" i="3"/>
  <c r="E11" i="3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45" i="1"/>
  <c r="G45" i="1"/>
  <c r="J45" i="1"/>
  <c r="H45" i="1"/>
  <c r="E45" i="1" s="1"/>
  <c r="I41" i="1"/>
  <c r="G41" i="1"/>
  <c r="J41" i="1"/>
  <c r="H41" i="1"/>
  <c r="E41" i="1" s="1"/>
  <c r="G50" i="1"/>
  <c r="H50" i="1"/>
  <c r="E50" i="1" s="1"/>
  <c r="G48" i="1"/>
  <c r="H48" i="1"/>
  <c r="E48" i="1" s="1"/>
  <c r="I46" i="1"/>
  <c r="G46" i="1"/>
  <c r="H46" i="1"/>
  <c r="E46" i="1" s="1"/>
  <c r="J46" i="1"/>
  <c r="I42" i="1"/>
  <c r="G42" i="1"/>
  <c r="H42" i="1"/>
  <c r="E42" i="1" s="1"/>
  <c r="J42" i="1"/>
  <c r="E11" i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5" i="3"/>
  <c r="G35" i="3"/>
  <c r="J35" i="3"/>
  <c r="H35" i="3"/>
  <c r="E35" i="3" s="1"/>
  <c r="I36" i="3"/>
  <c r="G36" i="3"/>
  <c r="H36" i="3"/>
  <c r="E36" i="3" s="1"/>
  <c r="J36" i="3"/>
  <c r="J32" i="3"/>
  <c r="H32" i="3"/>
  <c r="E32" i="3" s="1"/>
  <c r="I32" i="3"/>
  <c r="G32" i="3"/>
  <c r="J30" i="3"/>
  <c r="H30" i="3"/>
  <c r="E30" i="3" s="1"/>
  <c r="I30" i="3"/>
  <c r="G30" i="3"/>
  <c r="J28" i="3"/>
  <c r="H28" i="3"/>
  <c r="E28" i="3" s="1"/>
  <c r="I28" i="3"/>
  <c r="G28" i="3"/>
  <c r="J26" i="3"/>
  <c r="H26" i="3"/>
  <c r="E26" i="3" s="1"/>
  <c r="I26" i="3"/>
  <c r="G26" i="3"/>
  <c r="J24" i="3"/>
  <c r="H24" i="3"/>
  <c r="E24" i="3" s="1"/>
  <c r="I24" i="3"/>
  <c r="G24" i="3"/>
  <c r="J22" i="3"/>
  <c r="I22" i="3"/>
  <c r="G22" i="3"/>
  <c r="H22" i="3"/>
  <c r="E22" i="3" s="1"/>
  <c r="I19" i="3"/>
  <c r="G19" i="3"/>
  <c r="J19" i="3"/>
  <c r="H19" i="3"/>
  <c r="E19" i="3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43" i="1"/>
  <c r="G43" i="1"/>
  <c r="J43" i="1"/>
  <c r="H43" i="1"/>
  <c r="E43" i="1" s="1"/>
  <c r="I39" i="1"/>
  <c r="G39" i="1"/>
  <c r="J39" i="1"/>
  <c r="H39" i="1"/>
  <c r="E39" i="1" s="1"/>
  <c r="G49" i="1"/>
  <c r="H49" i="1"/>
  <c r="E49" i="1" s="1"/>
  <c r="I47" i="1"/>
  <c r="G47" i="1"/>
  <c r="J47" i="1"/>
  <c r="H47" i="1"/>
  <c r="E47" i="1" s="1"/>
  <c r="I44" i="1"/>
  <c r="G44" i="1"/>
  <c r="H44" i="1"/>
  <c r="E44" i="1" s="1"/>
  <c r="J44" i="1"/>
  <c r="I40" i="1"/>
  <c r="G40" i="1"/>
  <c r="H40" i="1"/>
  <c r="E40" i="1" s="1"/>
  <c r="J40" i="1"/>
  <c r="I53" i="2" l="1"/>
  <c r="I54" i="2"/>
  <c r="I52" i="2"/>
  <c r="E11" i="2"/>
  <c r="I54" i="1"/>
  <c r="I54" i="3"/>
  <c r="I52" i="1"/>
  <c r="I53" i="1"/>
  <c r="I52" i="3"/>
  <c r="I53" i="3"/>
</calcChain>
</file>

<file path=xl/sharedStrings.xml><?xml version="1.0" encoding="utf-8"?>
<sst xmlns="http://schemas.openxmlformats.org/spreadsheetml/2006/main" count="582" uniqueCount="171">
  <si>
    <t>DAFTAR NILAI SISWA SMAN 9 SEMARANG SEMESTER GASAL TAHUN PELAJARAN 2016/2017</t>
  </si>
  <si>
    <t>Guru :</t>
  </si>
  <si>
    <t>Andewi Hastu S.Pd</t>
  </si>
  <si>
    <t>Kelas [nama-kelas]</t>
  </si>
  <si>
    <t>Kelas XII-IPS 1</t>
  </si>
  <si>
    <t>GASAL</t>
  </si>
  <si>
    <t>Mapel :</t>
  </si>
  <si>
    <t>Seni Budaya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</si>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</sst>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14609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82</v>
      </c>
      <c r="P11" s="1">
        <v>88.5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78</v>
      </c>
      <c r="AO11" s="2">
        <v>92.5</v>
      </c>
      <c r="AP11" s="2">
        <v>93.6</v>
      </c>
      <c r="AQ11" s="2"/>
      <c r="AR11" s="49">
        <f t="shared" ref="AR11:AR50" si="18">IF(COUNTBLANK(AM11:AQ11)=5,"",AVERAGE(AM11:AQ11))</f>
        <v>85.525000000000006</v>
      </c>
      <c r="AS11" s="13"/>
      <c r="AT11" s="6">
        <v>78</v>
      </c>
      <c r="AU11" s="2">
        <v>78</v>
      </c>
      <c r="AV11" s="2">
        <v>86.67</v>
      </c>
      <c r="AW11" s="2">
        <v>78</v>
      </c>
      <c r="AX11" s="2"/>
      <c r="AY11" s="51">
        <f t="shared" ref="AY11:AY50" si="19">IF(COUNTBLANK(AT11:AX11)=5,"",AVERAGE(AT11:AX11))</f>
        <v>80.167500000000004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14623</v>
      </c>
      <c r="C12" s="14" t="s">
        <v>48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89</v>
      </c>
      <c r="P12" s="2">
        <v>85.75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84</v>
      </c>
      <c r="AN12" s="2">
        <v>84</v>
      </c>
      <c r="AO12" s="2">
        <v>80</v>
      </c>
      <c r="AP12" s="2">
        <v>89.6</v>
      </c>
      <c r="AQ12" s="2"/>
      <c r="AR12" s="49">
        <f t="shared" si="18"/>
        <v>84.4</v>
      </c>
      <c r="AS12" s="13"/>
      <c r="AT12" s="6">
        <v>84</v>
      </c>
      <c r="AU12" s="2">
        <v>84</v>
      </c>
      <c r="AV12" s="2">
        <v>82.67</v>
      </c>
      <c r="AW12" s="2">
        <v>87.5</v>
      </c>
      <c r="AX12" s="2"/>
      <c r="AY12" s="51">
        <f t="shared" si="19"/>
        <v>84.542500000000004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14636</v>
      </c>
      <c r="C13" s="14" t="s">
        <v>49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89</v>
      </c>
      <c r="P13" s="2">
        <v>84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81</v>
      </c>
      <c r="AN13" s="2">
        <v>78</v>
      </c>
      <c r="AO13" s="2">
        <v>88.25</v>
      </c>
      <c r="AP13" s="2">
        <v>88.2</v>
      </c>
      <c r="AQ13" s="2"/>
      <c r="AR13" s="49">
        <f t="shared" si="18"/>
        <v>83.862499999999997</v>
      </c>
      <c r="AS13" s="13"/>
      <c r="AT13" s="6">
        <v>81</v>
      </c>
      <c r="AU13" s="2">
        <v>78</v>
      </c>
      <c r="AV13" s="2">
        <v>89.33</v>
      </c>
      <c r="AW13" s="2">
        <v>80</v>
      </c>
      <c r="AX13" s="2"/>
      <c r="AY13" s="51">
        <f t="shared" si="19"/>
        <v>82.082499999999996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14650</v>
      </c>
      <c r="C14" s="14" t="s">
        <v>50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81</v>
      </c>
      <c r="J14" s="24">
        <f t="shared" si="4"/>
        <v>81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83</v>
      </c>
      <c r="P14" s="2">
        <v>87.75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82</v>
      </c>
      <c r="AO14" s="2">
        <v>85.75</v>
      </c>
      <c r="AP14" s="2">
        <v>86.6</v>
      </c>
      <c r="AQ14" s="2"/>
      <c r="AR14" s="49">
        <f t="shared" si="18"/>
        <v>83.587500000000006</v>
      </c>
      <c r="AS14" s="13"/>
      <c r="AT14" s="6">
        <v>80</v>
      </c>
      <c r="AU14" s="2">
        <v>82</v>
      </c>
      <c r="AV14" s="2">
        <v>79.33</v>
      </c>
      <c r="AW14" s="2">
        <v>78</v>
      </c>
      <c r="AX14" s="2"/>
      <c r="AY14" s="51">
        <f t="shared" si="19"/>
        <v>79.832499999999996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14664</v>
      </c>
      <c r="C15" s="14" t="s">
        <v>51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86</v>
      </c>
      <c r="P15" s="2">
        <v>85.75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2">
        <v>84</v>
      </c>
      <c r="AO15" s="2">
        <v>89.5</v>
      </c>
      <c r="AP15" s="2">
        <v>89.6</v>
      </c>
      <c r="AQ15" s="2"/>
      <c r="AR15" s="49">
        <f t="shared" si="18"/>
        <v>85.275000000000006</v>
      </c>
      <c r="AS15" s="13"/>
      <c r="AT15" s="6">
        <v>78</v>
      </c>
      <c r="AU15" s="2">
        <v>84</v>
      </c>
      <c r="AV15" s="2">
        <v>82.67</v>
      </c>
      <c r="AW15" s="2">
        <v>87.5</v>
      </c>
      <c r="AX15" s="2"/>
      <c r="AY15" s="51">
        <f t="shared" si="19"/>
        <v>83.042500000000004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14678</v>
      </c>
      <c r="C16" s="14" t="s">
        <v>52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78</v>
      </c>
      <c r="P16" s="2">
        <v>84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84</v>
      </c>
      <c r="AN16" s="2">
        <v>81</v>
      </c>
      <c r="AO16" s="2">
        <v>92.5</v>
      </c>
      <c r="AP16" s="2">
        <v>93.6</v>
      </c>
      <c r="AQ16" s="2"/>
      <c r="AR16" s="49">
        <f t="shared" si="18"/>
        <v>87.775000000000006</v>
      </c>
      <c r="AS16" s="13"/>
      <c r="AT16" s="6">
        <v>84</v>
      </c>
      <c r="AU16" s="2">
        <v>81</v>
      </c>
      <c r="AV16" s="2">
        <v>86.67</v>
      </c>
      <c r="AW16" s="2">
        <v>78</v>
      </c>
      <c r="AX16" s="2"/>
      <c r="AY16" s="51">
        <f t="shared" si="19"/>
        <v>82.417500000000004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14692</v>
      </c>
      <c r="C17" s="14" t="s">
        <v>53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88</v>
      </c>
      <c r="P17" s="2">
        <v>87.75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78</v>
      </c>
      <c r="AN17" s="2">
        <v>80</v>
      </c>
      <c r="AO17" s="2">
        <v>85.75</v>
      </c>
      <c r="AP17" s="2">
        <v>86.6</v>
      </c>
      <c r="AQ17" s="2"/>
      <c r="AR17" s="49">
        <f t="shared" si="18"/>
        <v>82.587500000000006</v>
      </c>
      <c r="AS17" s="13"/>
      <c r="AT17" s="6">
        <v>78</v>
      </c>
      <c r="AU17" s="2">
        <v>80</v>
      </c>
      <c r="AV17" s="2">
        <v>79.33</v>
      </c>
      <c r="AW17" s="2">
        <v>78</v>
      </c>
      <c r="AX17" s="2"/>
      <c r="AY17" s="51">
        <f t="shared" si="19"/>
        <v>78.832499999999996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14706</v>
      </c>
      <c r="C18" s="14" t="s">
        <v>54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78</v>
      </c>
      <c r="P18" s="2">
        <v>85.75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84</v>
      </c>
      <c r="AN18" s="2">
        <v>80</v>
      </c>
      <c r="AO18" s="2">
        <v>89.5</v>
      </c>
      <c r="AP18" s="2">
        <v>89.6</v>
      </c>
      <c r="AQ18" s="2"/>
      <c r="AR18" s="49">
        <f t="shared" si="18"/>
        <v>85.775000000000006</v>
      </c>
      <c r="AS18" s="13"/>
      <c r="AT18" s="6">
        <v>84</v>
      </c>
      <c r="AU18" s="2">
        <v>80</v>
      </c>
      <c r="AV18" s="2">
        <v>82.67</v>
      </c>
      <c r="AW18" s="2">
        <v>87.5</v>
      </c>
      <c r="AX18" s="2"/>
      <c r="AY18" s="51">
        <f t="shared" si="19"/>
        <v>83.542500000000004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14720</v>
      </c>
      <c r="C19" s="14" t="s">
        <v>55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78</v>
      </c>
      <c r="P19" s="2">
        <v>87.75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81</v>
      </c>
      <c r="AN19" s="2">
        <v>81</v>
      </c>
      <c r="AO19" s="2">
        <v>85.75</v>
      </c>
      <c r="AP19" s="2">
        <v>86.6</v>
      </c>
      <c r="AQ19" s="2"/>
      <c r="AR19" s="49">
        <f t="shared" si="18"/>
        <v>83.587500000000006</v>
      </c>
      <c r="AS19" s="13"/>
      <c r="AT19" s="6">
        <v>81</v>
      </c>
      <c r="AU19" s="2">
        <v>81</v>
      </c>
      <c r="AV19" s="2">
        <v>79.33</v>
      </c>
      <c r="AW19" s="2">
        <v>78</v>
      </c>
      <c r="AX19" s="2"/>
      <c r="AY19" s="51">
        <f t="shared" si="19"/>
        <v>79.832499999999996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14734</v>
      </c>
      <c r="C20" s="14" t="s">
        <v>56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85</v>
      </c>
      <c r="P20" s="2">
        <v>84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80</v>
      </c>
      <c r="AO20" s="2">
        <v>88.25</v>
      </c>
      <c r="AP20" s="2">
        <v>88.2</v>
      </c>
      <c r="AQ20" s="2"/>
      <c r="AR20" s="49">
        <f t="shared" si="18"/>
        <v>84.112499999999997</v>
      </c>
      <c r="AS20" s="13"/>
      <c r="AT20" s="6">
        <v>80</v>
      </c>
      <c r="AU20" s="2">
        <v>80</v>
      </c>
      <c r="AV20" s="2">
        <v>89.33</v>
      </c>
      <c r="AW20" s="2">
        <v>80</v>
      </c>
      <c r="AX20" s="2"/>
      <c r="AY20" s="51">
        <f t="shared" si="19"/>
        <v>82.332499999999996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14748</v>
      </c>
      <c r="C21" s="14" t="s">
        <v>57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78</v>
      </c>
      <c r="P21" s="2">
        <v>88.5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78</v>
      </c>
      <c r="AN21" s="2">
        <v>78</v>
      </c>
      <c r="AO21" s="2">
        <v>92.5</v>
      </c>
      <c r="AP21" s="2">
        <v>93.6</v>
      </c>
      <c r="AQ21" s="2"/>
      <c r="AR21" s="49">
        <f t="shared" si="18"/>
        <v>85.525000000000006</v>
      </c>
      <c r="AS21" s="13"/>
      <c r="AT21" s="6">
        <v>78</v>
      </c>
      <c r="AU21" s="2">
        <v>78</v>
      </c>
      <c r="AV21" s="2">
        <v>86.67</v>
      </c>
      <c r="AW21" s="2">
        <v>78</v>
      </c>
      <c r="AX21" s="2"/>
      <c r="AY21" s="51">
        <f t="shared" si="19"/>
        <v>80.167500000000004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14762</v>
      </c>
      <c r="C22" s="14" t="s">
        <v>58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78</v>
      </c>
      <c r="P22" s="2">
        <v>87.75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84</v>
      </c>
      <c r="AN22" s="2">
        <v>84</v>
      </c>
      <c r="AO22" s="2">
        <v>85.75</v>
      </c>
      <c r="AP22" s="2">
        <v>86.6</v>
      </c>
      <c r="AQ22" s="2"/>
      <c r="AR22" s="49">
        <f t="shared" si="18"/>
        <v>85.087500000000006</v>
      </c>
      <c r="AS22" s="13"/>
      <c r="AT22" s="6">
        <v>84</v>
      </c>
      <c r="AU22" s="2">
        <v>84</v>
      </c>
      <c r="AV22" s="2">
        <v>79.33</v>
      </c>
      <c r="AW22" s="2">
        <v>78</v>
      </c>
      <c r="AX22" s="2"/>
      <c r="AY22" s="51">
        <f t="shared" si="19"/>
        <v>81.332499999999996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14776</v>
      </c>
      <c r="C23" s="14" t="s">
        <v>59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83</v>
      </c>
      <c r="P23" s="2">
        <v>87.75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78</v>
      </c>
      <c r="AN23" s="2">
        <v>78</v>
      </c>
      <c r="AO23" s="2">
        <v>91.25</v>
      </c>
      <c r="AP23" s="2">
        <v>88.6</v>
      </c>
      <c r="AQ23" s="2"/>
      <c r="AR23" s="49">
        <f t="shared" si="18"/>
        <v>83.962500000000006</v>
      </c>
      <c r="AS23" s="13"/>
      <c r="AT23" s="6">
        <v>78</v>
      </c>
      <c r="AU23" s="2">
        <v>78</v>
      </c>
      <c r="AV23" s="2">
        <v>79.33</v>
      </c>
      <c r="AW23" s="2">
        <v>78</v>
      </c>
      <c r="AX23" s="2"/>
      <c r="AY23" s="51">
        <f t="shared" si="19"/>
        <v>78.332499999999996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14790</v>
      </c>
      <c r="C24" s="14" t="s">
        <v>60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78</v>
      </c>
      <c r="P24" s="2">
        <v>87.75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84</v>
      </c>
      <c r="AN24" s="2">
        <v>84</v>
      </c>
      <c r="AO24" s="2">
        <v>91.25</v>
      </c>
      <c r="AP24" s="2">
        <v>88.6</v>
      </c>
      <c r="AQ24" s="2"/>
      <c r="AR24" s="49">
        <f t="shared" si="18"/>
        <v>86.962500000000006</v>
      </c>
      <c r="AS24" s="13"/>
      <c r="AT24" s="6">
        <v>84</v>
      </c>
      <c r="AU24" s="2">
        <v>84</v>
      </c>
      <c r="AV24" s="2">
        <v>79.33</v>
      </c>
      <c r="AW24" s="2">
        <v>78</v>
      </c>
      <c r="AX24" s="2"/>
      <c r="AY24" s="51">
        <f t="shared" si="19"/>
        <v>81.332499999999996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14804</v>
      </c>
      <c r="C25" s="14" t="s">
        <v>61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79</v>
      </c>
      <c r="P25" s="2">
        <v>85.75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78</v>
      </c>
      <c r="AO25" s="2">
        <v>89.5</v>
      </c>
      <c r="AP25" s="2">
        <v>89.6</v>
      </c>
      <c r="AQ25" s="2"/>
      <c r="AR25" s="49">
        <f t="shared" si="18"/>
        <v>83.775000000000006</v>
      </c>
      <c r="AS25" s="13"/>
      <c r="AT25" s="6">
        <v>78</v>
      </c>
      <c r="AU25" s="2">
        <v>78</v>
      </c>
      <c r="AV25" s="2">
        <v>82.67</v>
      </c>
      <c r="AW25" s="2">
        <v>87.5</v>
      </c>
      <c r="AX25" s="2"/>
      <c r="AY25" s="51">
        <f t="shared" si="19"/>
        <v>81.542500000000004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14818</v>
      </c>
      <c r="C26" s="14" t="s">
        <v>62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84</v>
      </c>
      <c r="P26" s="2">
        <v>88.5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82</v>
      </c>
      <c r="AN26" s="2">
        <v>82</v>
      </c>
      <c r="AO26" s="2">
        <v>92.5</v>
      </c>
      <c r="AP26" s="2">
        <v>93.6</v>
      </c>
      <c r="AQ26" s="2"/>
      <c r="AR26" s="49">
        <f t="shared" si="18"/>
        <v>87.525000000000006</v>
      </c>
      <c r="AS26" s="13"/>
      <c r="AT26" s="6">
        <v>82</v>
      </c>
      <c r="AU26" s="2">
        <v>82</v>
      </c>
      <c r="AV26" s="2">
        <v>86.67</v>
      </c>
      <c r="AW26" s="2">
        <v>78</v>
      </c>
      <c r="AX26" s="2"/>
      <c r="AY26" s="51">
        <f t="shared" si="19"/>
        <v>82.167500000000004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14832</v>
      </c>
      <c r="C27" s="14" t="s">
        <v>63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78</v>
      </c>
      <c r="P27" s="2">
        <v>84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84</v>
      </c>
      <c r="AN27" s="2">
        <v>79</v>
      </c>
      <c r="AO27" s="2">
        <v>88.25</v>
      </c>
      <c r="AP27" s="2">
        <v>88.2</v>
      </c>
      <c r="AQ27" s="2"/>
      <c r="AR27" s="49">
        <f t="shared" si="18"/>
        <v>84.862499999999997</v>
      </c>
      <c r="AS27" s="13"/>
      <c r="AT27" s="6">
        <v>84</v>
      </c>
      <c r="AU27" s="2">
        <v>79</v>
      </c>
      <c r="AV27" s="2">
        <v>89.33</v>
      </c>
      <c r="AW27" s="2">
        <v>80</v>
      </c>
      <c r="AX27" s="2"/>
      <c r="AY27" s="51">
        <f t="shared" si="19"/>
        <v>83.082499999999996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14846</v>
      </c>
      <c r="C28" s="14" t="s">
        <v>64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81</v>
      </c>
      <c r="P28" s="2">
        <v>87.75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81</v>
      </c>
      <c r="AN28" s="2">
        <v>81</v>
      </c>
      <c r="AO28" s="2">
        <v>91.25</v>
      </c>
      <c r="AP28" s="2">
        <v>88.6</v>
      </c>
      <c r="AQ28" s="2"/>
      <c r="AR28" s="49">
        <f t="shared" si="18"/>
        <v>85.462500000000006</v>
      </c>
      <c r="AS28" s="13"/>
      <c r="AT28" s="6">
        <v>81</v>
      </c>
      <c r="AU28" s="2">
        <v>81</v>
      </c>
      <c r="AV28" s="2">
        <v>79.33</v>
      </c>
      <c r="AW28" s="2">
        <v>78</v>
      </c>
      <c r="AX28" s="2"/>
      <c r="AY28" s="51">
        <f t="shared" si="19"/>
        <v>79.832499999999996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14860</v>
      </c>
      <c r="C29" s="14" t="s">
        <v>65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84</v>
      </c>
      <c r="P29" s="2">
        <v>87.75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84</v>
      </c>
      <c r="AO29" s="2">
        <v>91.25</v>
      </c>
      <c r="AP29" s="2">
        <v>88.6</v>
      </c>
      <c r="AQ29" s="2"/>
      <c r="AR29" s="49">
        <f t="shared" si="18"/>
        <v>85.962500000000006</v>
      </c>
      <c r="AS29" s="13"/>
      <c r="AT29" s="6">
        <v>80</v>
      </c>
      <c r="AU29" s="2">
        <v>84</v>
      </c>
      <c r="AV29" s="2">
        <v>79.33</v>
      </c>
      <c r="AW29" s="2">
        <v>78</v>
      </c>
      <c r="AX29" s="2"/>
      <c r="AY29" s="51">
        <f t="shared" si="19"/>
        <v>80.332499999999996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14873</v>
      </c>
      <c r="C30" s="14" t="s">
        <v>66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82</v>
      </c>
      <c r="P30" s="2">
        <v>88.5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78</v>
      </c>
      <c r="AN30" s="2">
        <v>78</v>
      </c>
      <c r="AO30" s="2">
        <v>92.5</v>
      </c>
      <c r="AP30" s="2">
        <v>93.6</v>
      </c>
      <c r="AQ30" s="2"/>
      <c r="AR30" s="49">
        <f t="shared" si="18"/>
        <v>85.525000000000006</v>
      </c>
      <c r="AS30" s="13"/>
      <c r="AT30" s="6">
        <v>78</v>
      </c>
      <c r="AU30" s="2">
        <v>78</v>
      </c>
      <c r="AV30" s="2">
        <v>86.67</v>
      </c>
      <c r="AW30" s="2">
        <v>78</v>
      </c>
      <c r="AX30" s="2"/>
      <c r="AY30" s="51">
        <f t="shared" si="19"/>
        <v>80.167500000000004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14887</v>
      </c>
      <c r="C31" s="14" t="s">
        <v>67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78</v>
      </c>
      <c r="P31" s="2">
        <v>85.75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84</v>
      </c>
      <c r="AN31" s="2">
        <v>78</v>
      </c>
      <c r="AO31" s="2">
        <v>89.5</v>
      </c>
      <c r="AP31" s="2">
        <v>89.6</v>
      </c>
      <c r="AQ31" s="2"/>
      <c r="AR31" s="49">
        <f t="shared" si="18"/>
        <v>85.275000000000006</v>
      </c>
      <c r="AS31" s="13"/>
      <c r="AT31" s="6">
        <v>84</v>
      </c>
      <c r="AU31" s="2">
        <v>78</v>
      </c>
      <c r="AV31" s="2">
        <v>82.67</v>
      </c>
      <c r="AW31" s="2">
        <v>87.5</v>
      </c>
      <c r="AX31" s="2"/>
      <c r="AY31" s="51">
        <f t="shared" si="19"/>
        <v>83.042500000000004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14900</v>
      </c>
      <c r="C32" s="14" t="s">
        <v>68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78</v>
      </c>
      <c r="P32" s="2">
        <v>84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78</v>
      </c>
      <c r="AN32" s="2">
        <v>84</v>
      </c>
      <c r="AO32" s="2">
        <v>88.25</v>
      </c>
      <c r="AP32" s="2">
        <v>88.2</v>
      </c>
      <c r="AQ32" s="2"/>
      <c r="AR32" s="49">
        <f t="shared" si="18"/>
        <v>84.612499999999997</v>
      </c>
      <c r="AS32" s="13"/>
      <c r="AT32" s="6">
        <v>78</v>
      </c>
      <c r="AU32" s="2">
        <v>84</v>
      </c>
      <c r="AV32" s="2">
        <v>89.33</v>
      </c>
      <c r="AW32" s="2">
        <v>80</v>
      </c>
      <c r="AX32" s="2"/>
      <c r="AY32" s="51">
        <f t="shared" si="19"/>
        <v>82.832499999999996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14914</v>
      </c>
      <c r="C33" s="14" t="s">
        <v>69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81</v>
      </c>
      <c r="J33" s="24">
        <f t="shared" si="4"/>
        <v>81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78</v>
      </c>
      <c r="P33" s="2">
        <v>84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84</v>
      </c>
      <c r="AN33" s="2">
        <v>78</v>
      </c>
      <c r="AO33" s="2">
        <v>82</v>
      </c>
      <c r="AP33" s="2">
        <v>81.599999999999994</v>
      </c>
      <c r="AQ33" s="2"/>
      <c r="AR33" s="49">
        <f t="shared" si="18"/>
        <v>81.400000000000006</v>
      </c>
      <c r="AS33" s="13"/>
      <c r="AT33" s="6">
        <v>84</v>
      </c>
      <c r="AU33" s="2">
        <v>78</v>
      </c>
      <c r="AV33" s="2">
        <v>82.67</v>
      </c>
      <c r="AW33" s="2">
        <v>78</v>
      </c>
      <c r="AX33" s="2"/>
      <c r="AY33" s="51">
        <f t="shared" si="19"/>
        <v>80.667500000000004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14928</v>
      </c>
      <c r="C34" s="14" t="s">
        <v>70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82</v>
      </c>
      <c r="P34" s="2">
        <v>84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81</v>
      </c>
      <c r="AN34" s="2">
        <v>82</v>
      </c>
      <c r="AO34" s="2">
        <v>82</v>
      </c>
      <c r="AP34" s="2">
        <v>81.599999999999994</v>
      </c>
      <c r="AQ34" s="2"/>
      <c r="AR34" s="49">
        <f t="shared" si="18"/>
        <v>81.650000000000006</v>
      </c>
      <c r="AS34" s="13"/>
      <c r="AT34" s="6">
        <v>81</v>
      </c>
      <c r="AU34" s="2">
        <v>82</v>
      </c>
      <c r="AV34" s="2">
        <v>79.33</v>
      </c>
      <c r="AW34" s="2">
        <v>78</v>
      </c>
      <c r="AX34" s="2"/>
      <c r="AY34" s="51">
        <f t="shared" si="19"/>
        <v>80.082499999999996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14942</v>
      </c>
      <c r="C35" s="14" t="s">
        <v>71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78</v>
      </c>
      <c r="P35" s="2">
        <v>84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84</v>
      </c>
      <c r="AO35" s="2">
        <v>88.25</v>
      </c>
      <c r="AP35" s="2">
        <v>88.2</v>
      </c>
      <c r="AQ35" s="2"/>
      <c r="AR35" s="49">
        <f t="shared" si="18"/>
        <v>85.112499999999997</v>
      </c>
      <c r="AS35" s="13"/>
      <c r="AT35" s="6">
        <v>80</v>
      </c>
      <c r="AU35" s="2">
        <v>84</v>
      </c>
      <c r="AV35" s="2">
        <v>89.33</v>
      </c>
      <c r="AW35" s="2">
        <v>80</v>
      </c>
      <c r="AX35" s="2"/>
      <c r="AY35" s="51">
        <f t="shared" si="19"/>
        <v>83.332499999999996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14956</v>
      </c>
      <c r="C36" s="14" t="s">
        <v>72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79</v>
      </c>
      <c r="J36" s="24">
        <f t="shared" si="4"/>
        <v>79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78</v>
      </c>
      <c r="P36" s="2">
        <v>84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78</v>
      </c>
      <c r="AN36" s="2">
        <v>81</v>
      </c>
      <c r="AO36" s="2">
        <v>79.5</v>
      </c>
      <c r="AP36" s="2">
        <v>79.599999999999994</v>
      </c>
      <c r="AQ36" s="2"/>
      <c r="AR36" s="49">
        <f t="shared" si="18"/>
        <v>79.525000000000006</v>
      </c>
      <c r="AS36" s="13"/>
      <c r="AT36" s="6">
        <v>78</v>
      </c>
      <c r="AU36" s="2">
        <v>81</v>
      </c>
      <c r="AV36" s="2">
        <v>79.33</v>
      </c>
      <c r="AW36" s="2">
        <v>78</v>
      </c>
      <c r="AX36" s="2"/>
      <c r="AY36" s="51">
        <f t="shared" si="19"/>
        <v>79.082499999999996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14970</v>
      </c>
      <c r="C37" s="14" t="s">
        <v>73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78</v>
      </c>
      <c r="P37" s="2">
        <v>84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84</v>
      </c>
      <c r="AN37" s="2">
        <v>80</v>
      </c>
      <c r="AO37" s="2">
        <v>79.5</v>
      </c>
      <c r="AP37" s="2">
        <v>79.599999999999994</v>
      </c>
      <c r="AQ37" s="2"/>
      <c r="AR37" s="49">
        <f t="shared" si="18"/>
        <v>80.775000000000006</v>
      </c>
      <c r="AS37" s="13"/>
      <c r="AT37" s="6">
        <v>84</v>
      </c>
      <c r="AU37" s="2">
        <v>80</v>
      </c>
      <c r="AV37" s="2">
        <v>79.33</v>
      </c>
      <c r="AW37" s="2">
        <v>78</v>
      </c>
      <c r="AX37" s="2"/>
      <c r="AY37" s="51">
        <f t="shared" si="19"/>
        <v>80.332499999999996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14984</v>
      </c>
      <c r="C38" s="14" t="s">
        <v>74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82</v>
      </c>
      <c r="P38" s="2">
        <v>85.75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78</v>
      </c>
      <c r="AN38" s="2">
        <v>78</v>
      </c>
      <c r="AO38" s="2">
        <v>89.5</v>
      </c>
      <c r="AP38" s="2">
        <v>89.6</v>
      </c>
      <c r="AQ38" s="2"/>
      <c r="AR38" s="49">
        <f t="shared" si="18"/>
        <v>83.775000000000006</v>
      </c>
      <c r="AS38" s="13"/>
      <c r="AT38" s="6">
        <v>78</v>
      </c>
      <c r="AU38" s="2">
        <v>78</v>
      </c>
      <c r="AV38" s="2">
        <v>82.67</v>
      </c>
      <c r="AW38" s="2">
        <v>87.5</v>
      </c>
      <c r="AX38" s="2"/>
      <c r="AY38" s="51">
        <f t="shared" si="19"/>
        <v>81.542500000000004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14998</v>
      </c>
      <c r="C39" s="14" t="s">
        <v>75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85</v>
      </c>
      <c r="P39" s="2">
        <v>85.75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84</v>
      </c>
      <c r="AN39" s="2">
        <v>82</v>
      </c>
      <c r="AO39" s="2">
        <v>89.5</v>
      </c>
      <c r="AP39" s="2">
        <v>89.6</v>
      </c>
      <c r="AQ39" s="2"/>
      <c r="AR39" s="49">
        <f t="shared" si="18"/>
        <v>86.275000000000006</v>
      </c>
      <c r="AS39" s="13"/>
      <c r="AT39" s="6">
        <v>84</v>
      </c>
      <c r="AU39" s="2">
        <v>82</v>
      </c>
      <c r="AV39" s="2">
        <v>82.67</v>
      </c>
      <c r="AW39" s="2">
        <v>87.5</v>
      </c>
      <c r="AX39" s="2"/>
      <c r="AY39" s="51">
        <f t="shared" si="19"/>
        <v>84.042500000000004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15012</v>
      </c>
      <c r="C40" s="14" t="s">
        <v>76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78</v>
      </c>
      <c r="P40" s="2">
        <v>84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78</v>
      </c>
      <c r="AN40" s="2">
        <v>84</v>
      </c>
      <c r="AO40" s="2">
        <v>79.5</v>
      </c>
      <c r="AP40" s="2">
        <v>79.599999999999994</v>
      </c>
      <c r="AQ40" s="2"/>
      <c r="AR40" s="49">
        <f t="shared" si="18"/>
        <v>80.275000000000006</v>
      </c>
      <c r="AS40" s="13"/>
      <c r="AT40" s="6">
        <v>78</v>
      </c>
      <c r="AU40" s="2">
        <v>84</v>
      </c>
      <c r="AV40" s="2">
        <v>79.33</v>
      </c>
      <c r="AW40" s="2">
        <v>78</v>
      </c>
      <c r="AX40" s="2"/>
      <c r="AY40" s="51">
        <f t="shared" si="19"/>
        <v>79.832499999999996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15025</v>
      </c>
      <c r="C41" s="14" t="s">
        <v>77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78</v>
      </c>
      <c r="P41" s="2">
        <v>88.5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82</v>
      </c>
      <c r="AN41" s="2">
        <v>84</v>
      </c>
      <c r="AO41" s="2">
        <v>92.5</v>
      </c>
      <c r="AP41" s="2">
        <v>93.6</v>
      </c>
      <c r="AQ41" s="2"/>
      <c r="AR41" s="49">
        <f t="shared" si="18"/>
        <v>88.025000000000006</v>
      </c>
      <c r="AS41" s="13"/>
      <c r="AT41" s="6">
        <v>82</v>
      </c>
      <c r="AU41" s="2">
        <v>84</v>
      </c>
      <c r="AV41" s="2">
        <v>86.67</v>
      </c>
      <c r="AW41" s="2">
        <v>78</v>
      </c>
      <c r="AX41" s="2"/>
      <c r="AY41" s="51">
        <f t="shared" si="19"/>
        <v>82.667500000000004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15039</v>
      </c>
      <c r="C42" s="14" t="s">
        <v>78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78</v>
      </c>
      <c r="P42" s="2">
        <v>87.75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79</v>
      </c>
      <c r="AN42" s="2">
        <v>78</v>
      </c>
      <c r="AO42" s="2">
        <v>91.25</v>
      </c>
      <c r="AP42" s="2">
        <v>88.6</v>
      </c>
      <c r="AQ42" s="2"/>
      <c r="AR42" s="49">
        <f t="shared" si="18"/>
        <v>84.212500000000006</v>
      </c>
      <c r="AS42" s="13"/>
      <c r="AT42" s="6">
        <v>79</v>
      </c>
      <c r="AU42" s="2">
        <v>78</v>
      </c>
      <c r="AV42" s="2">
        <v>79.33</v>
      </c>
      <c r="AW42" s="2">
        <v>78</v>
      </c>
      <c r="AX42" s="2"/>
      <c r="AY42" s="51">
        <f t="shared" si="19"/>
        <v>78.582499999999996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15053</v>
      </c>
      <c r="C43" s="14" t="s">
        <v>79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78</v>
      </c>
      <c r="P43" s="2">
        <v>87.75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81</v>
      </c>
      <c r="AN43" s="2">
        <v>82</v>
      </c>
      <c r="AO43" s="2">
        <v>91.25</v>
      </c>
      <c r="AP43" s="2">
        <v>88.6</v>
      </c>
      <c r="AQ43" s="2"/>
      <c r="AR43" s="49">
        <f t="shared" si="18"/>
        <v>85.712500000000006</v>
      </c>
      <c r="AS43" s="13"/>
      <c r="AT43" s="6">
        <v>81</v>
      </c>
      <c r="AU43" s="2">
        <v>82</v>
      </c>
      <c r="AV43" s="2">
        <v>79.33</v>
      </c>
      <c r="AW43" s="2">
        <v>78</v>
      </c>
      <c r="AX43" s="2"/>
      <c r="AY43" s="51">
        <f t="shared" si="19"/>
        <v>80.082499999999996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15067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91</v>
      </c>
      <c r="P44" s="2">
        <v>87.75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78</v>
      </c>
      <c r="AN44" s="2">
        <v>79</v>
      </c>
      <c r="AO44" s="2">
        <v>85.75</v>
      </c>
      <c r="AP44" s="2">
        <v>86.6</v>
      </c>
      <c r="AQ44" s="2"/>
      <c r="AR44" s="49">
        <f t="shared" si="18"/>
        <v>82.337500000000006</v>
      </c>
      <c r="AS44" s="13"/>
      <c r="AT44" s="6">
        <v>78</v>
      </c>
      <c r="AU44" s="2">
        <v>79</v>
      </c>
      <c r="AV44" s="2">
        <v>79.33</v>
      </c>
      <c r="AW44" s="2">
        <v>78</v>
      </c>
      <c r="AX44" s="2"/>
      <c r="AY44" s="51">
        <f t="shared" si="19"/>
        <v>78.582499999999996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15081</v>
      </c>
      <c r="C45" s="14" t="s">
        <v>81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78</v>
      </c>
      <c r="P45" s="2">
        <v>84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84</v>
      </c>
      <c r="AN45" s="2">
        <v>81</v>
      </c>
      <c r="AO45" s="2">
        <v>79.5</v>
      </c>
      <c r="AP45" s="2">
        <v>79.599999999999994</v>
      </c>
      <c r="AQ45" s="2"/>
      <c r="AR45" s="49">
        <f t="shared" si="18"/>
        <v>81.025000000000006</v>
      </c>
      <c r="AS45" s="13"/>
      <c r="AT45" s="6">
        <v>84</v>
      </c>
      <c r="AU45" s="2">
        <v>81</v>
      </c>
      <c r="AV45" s="2">
        <v>79.33</v>
      </c>
      <c r="AW45" s="2">
        <v>78</v>
      </c>
      <c r="AX45" s="2"/>
      <c r="AY45" s="51">
        <f t="shared" si="19"/>
        <v>80.582499999999996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15095</v>
      </c>
      <c r="C46" s="14" t="s">
        <v>82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85</v>
      </c>
      <c r="P46" s="2">
        <v>87.75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78</v>
      </c>
      <c r="AN46" s="2">
        <v>78</v>
      </c>
      <c r="AO46" s="2">
        <v>85.75</v>
      </c>
      <c r="AP46" s="2">
        <v>86.6</v>
      </c>
      <c r="AQ46" s="2"/>
      <c r="AR46" s="49">
        <f t="shared" si="18"/>
        <v>82.087500000000006</v>
      </c>
      <c r="AS46" s="13"/>
      <c r="AT46" s="6">
        <v>78</v>
      </c>
      <c r="AU46" s="2">
        <v>78</v>
      </c>
      <c r="AV46" s="2">
        <v>79.33</v>
      </c>
      <c r="AW46" s="2">
        <v>78</v>
      </c>
      <c r="AX46" s="2"/>
      <c r="AY46" s="51">
        <f t="shared" si="19"/>
        <v>78.332499999999996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15109</v>
      </c>
      <c r="C47" s="14" t="s">
        <v>83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>
        <v>78</v>
      </c>
      <c r="P47" s="2">
        <v>84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82</v>
      </c>
      <c r="AN47" s="2">
        <v>84</v>
      </c>
      <c r="AO47" s="2">
        <v>88.25</v>
      </c>
      <c r="AP47" s="2">
        <v>88.2</v>
      </c>
      <c r="AQ47" s="2"/>
      <c r="AR47" s="49">
        <f t="shared" si="18"/>
        <v>85.612499999999997</v>
      </c>
      <c r="AS47" s="13"/>
      <c r="AT47" s="6">
        <v>82</v>
      </c>
      <c r="AU47" s="2">
        <v>84</v>
      </c>
      <c r="AV47" s="2">
        <v>89.33</v>
      </c>
      <c r="AW47" s="2">
        <v>80</v>
      </c>
      <c r="AX47" s="2"/>
      <c r="AY47" s="51">
        <f t="shared" si="19"/>
        <v>83.832499999999996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86.155405405405403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15123</v>
      </c>
      <c r="C11" s="14" t="s">
        <v>96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78</v>
      </c>
      <c r="P11" s="1">
        <v>84.5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2">
        <v>84.5</v>
      </c>
      <c r="AP11" s="2">
        <v>88</v>
      </c>
      <c r="AQ11" s="2"/>
      <c r="AR11" s="49">
        <f t="shared" ref="AR11:AR50" si="18">IF(COUNTBLANK(AM11:AQ11)=5,"",AVERAGE(AM11:AQ11))</f>
        <v>83.125</v>
      </c>
      <c r="AS11" s="13"/>
      <c r="AT11" s="6">
        <v>80</v>
      </c>
      <c r="AU11" s="2">
        <v>80</v>
      </c>
      <c r="AV11" s="2">
        <v>83.33</v>
      </c>
      <c r="AW11" s="2">
        <v>82.5</v>
      </c>
      <c r="AX11" s="2"/>
      <c r="AY11" s="51">
        <f t="shared" ref="AY11:AY50" si="19">IF(COUNTBLANK(AT11:AX11)=5,"",AVERAGE(AT11:AX11))</f>
        <v>81.457499999999996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15137</v>
      </c>
      <c r="C12" s="14" t="s">
        <v>97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78</v>
      </c>
      <c r="P12" s="2">
        <v>79.5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90</v>
      </c>
      <c r="AN12" s="2">
        <v>90</v>
      </c>
      <c r="AO12" s="2">
        <v>80</v>
      </c>
      <c r="AP12" s="2">
        <v>81</v>
      </c>
      <c r="AQ12" s="2"/>
      <c r="AR12" s="49">
        <f t="shared" si="18"/>
        <v>85.25</v>
      </c>
      <c r="AS12" s="13"/>
      <c r="AT12" s="6">
        <v>80</v>
      </c>
      <c r="AU12" s="2">
        <v>90</v>
      </c>
      <c r="AV12" s="2">
        <v>82.67</v>
      </c>
      <c r="AW12" s="2">
        <v>84</v>
      </c>
      <c r="AX12" s="2"/>
      <c r="AY12" s="51">
        <f t="shared" si="19"/>
        <v>84.167500000000004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15151</v>
      </c>
      <c r="C13" s="14" t="s">
        <v>98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78</v>
      </c>
      <c r="P13" s="2">
        <v>84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90</v>
      </c>
      <c r="AO13" s="2">
        <v>90</v>
      </c>
      <c r="AP13" s="2">
        <v>84.4</v>
      </c>
      <c r="AQ13" s="2"/>
      <c r="AR13" s="49">
        <f t="shared" si="18"/>
        <v>88.6</v>
      </c>
      <c r="AS13" s="13"/>
      <c r="AT13" s="6">
        <v>80</v>
      </c>
      <c r="AU13" s="2">
        <v>80</v>
      </c>
      <c r="AV13" s="2">
        <v>84.33</v>
      </c>
      <c r="AW13" s="2">
        <v>80</v>
      </c>
      <c r="AX13" s="2"/>
      <c r="AY13" s="51">
        <f t="shared" si="19"/>
        <v>81.082499999999996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15165</v>
      </c>
      <c r="C14" s="14" t="s">
        <v>99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78</v>
      </c>
      <c r="P14" s="2">
        <v>87.75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80</v>
      </c>
      <c r="AO14" s="2">
        <v>88.5</v>
      </c>
      <c r="AP14" s="2">
        <v>87</v>
      </c>
      <c r="AQ14" s="2"/>
      <c r="AR14" s="49">
        <f t="shared" si="18"/>
        <v>83.875</v>
      </c>
      <c r="AS14" s="13"/>
      <c r="AT14" s="6">
        <v>80</v>
      </c>
      <c r="AU14" s="2">
        <v>80</v>
      </c>
      <c r="AV14" s="2">
        <v>87.67</v>
      </c>
      <c r="AW14" s="2">
        <v>82.5</v>
      </c>
      <c r="AX14" s="2"/>
      <c r="AY14" s="51">
        <f t="shared" si="19"/>
        <v>82.542500000000004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15179</v>
      </c>
      <c r="C15" s="14" t="s">
        <v>100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78</v>
      </c>
      <c r="P15" s="2">
        <v>87.75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90</v>
      </c>
      <c r="AN15" s="2">
        <v>80</v>
      </c>
      <c r="AO15" s="2">
        <v>88.5</v>
      </c>
      <c r="AP15" s="2">
        <v>87</v>
      </c>
      <c r="AQ15" s="2"/>
      <c r="AR15" s="49">
        <f t="shared" si="18"/>
        <v>86.375</v>
      </c>
      <c r="AS15" s="13"/>
      <c r="AT15" s="6">
        <v>90</v>
      </c>
      <c r="AU15" s="2">
        <v>90</v>
      </c>
      <c r="AV15" s="2">
        <v>87.67</v>
      </c>
      <c r="AW15" s="2">
        <v>82.5</v>
      </c>
      <c r="AX15" s="2"/>
      <c r="AY15" s="51">
        <f t="shared" si="19"/>
        <v>87.542500000000004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15193</v>
      </c>
      <c r="C16" s="14" t="s">
        <v>101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78</v>
      </c>
      <c r="P16" s="2">
        <v>84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2">
        <v>90</v>
      </c>
      <c r="AO16" s="2">
        <v>87</v>
      </c>
      <c r="AP16" s="2">
        <v>84.4</v>
      </c>
      <c r="AQ16" s="2"/>
      <c r="AR16" s="49">
        <f t="shared" si="18"/>
        <v>87.85</v>
      </c>
      <c r="AS16" s="13"/>
      <c r="AT16" s="6">
        <v>80</v>
      </c>
      <c r="AU16" s="2">
        <v>90</v>
      </c>
      <c r="AV16" s="2">
        <v>84.33</v>
      </c>
      <c r="AW16" s="2">
        <v>80</v>
      </c>
      <c r="AX16" s="2"/>
      <c r="AY16" s="51">
        <f t="shared" si="19"/>
        <v>83.582499999999996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15207</v>
      </c>
      <c r="C17" s="14" t="s">
        <v>102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81</v>
      </c>
      <c r="J17" s="24">
        <f t="shared" si="4"/>
        <v>81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78</v>
      </c>
      <c r="P17" s="2">
        <v>78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90</v>
      </c>
      <c r="AO17" s="2">
        <v>79.5</v>
      </c>
      <c r="AP17" s="2">
        <v>78</v>
      </c>
      <c r="AQ17" s="2"/>
      <c r="AR17" s="49">
        <f t="shared" si="18"/>
        <v>81.875</v>
      </c>
      <c r="AS17" s="13"/>
      <c r="AT17" s="6">
        <v>80</v>
      </c>
      <c r="AU17" s="2">
        <v>88</v>
      </c>
      <c r="AV17" s="2">
        <v>78</v>
      </c>
      <c r="AW17" s="2">
        <v>78</v>
      </c>
      <c r="AX17" s="2"/>
      <c r="AY17" s="51">
        <f t="shared" si="19"/>
        <v>81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15221</v>
      </c>
      <c r="C18" s="14" t="s">
        <v>103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78</v>
      </c>
      <c r="P18" s="2">
        <v>84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90</v>
      </c>
      <c r="AO18" s="2">
        <v>87</v>
      </c>
      <c r="AP18" s="2">
        <v>80</v>
      </c>
      <c r="AQ18" s="2"/>
      <c r="AR18" s="49">
        <f t="shared" si="18"/>
        <v>86.75</v>
      </c>
      <c r="AS18" s="13"/>
      <c r="AT18" s="6">
        <v>90</v>
      </c>
      <c r="AU18" s="2">
        <v>90</v>
      </c>
      <c r="AV18" s="2">
        <v>83.33</v>
      </c>
      <c r="AW18" s="2">
        <v>84</v>
      </c>
      <c r="AX18" s="2"/>
      <c r="AY18" s="51">
        <f t="shared" si="19"/>
        <v>86.832499999999996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15235</v>
      </c>
      <c r="C19" s="14" t="s">
        <v>104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88</v>
      </c>
      <c r="P19" s="2">
        <v>84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80</v>
      </c>
      <c r="AO19" s="2">
        <v>87</v>
      </c>
      <c r="AP19" s="2">
        <v>84.4</v>
      </c>
      <c r="AQ19" s="2"/>
      <c r="AR19" s="49">
        <f t="shared" si="18"/>
        <v>85.35</v>
      </c>
      <c r="AS19" s="13"/>
      <c r="AT19" s="6">
        <v>90</v>
      </c>
      <c r="AU19" s="2">
        <v>90</v>
      </c>
      <c r="AV19" s="2">
        <v>84.33</v>
      </c>
      <c r="AW19" s="2">
        <v>80</v>
      </c>
      <c r="AX19" s="2"/>
      <c r="AY19" s="51">
        <f t="shared" si="19"/>
        <v>86.082499999999996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15249</v>
      </c>
      <c r="C20" s="14" t="s">
        <v>105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80</v>
      </c>
      <c r="AO20" s="2">
        <v>87</v>
      </c>
      <c r="AP20" s="2">
        <v>86</v>
      </c>
      <c r="AQ20" s="2"/>
      <c r="AR20" s="49">
        <f t="shared" si="18"/>
        <v>83.25</v>
      </c>
      <c r="AS20" s="13"/>
      <c r="AT20" s="6">
        <v>88</v>
      </c>
      <c r="AU20" s="2">
        <v>80</v>
      </c>
      <c r="AV20" s="2">
        <v>89.33</v>
      </c>
      <c r="AW20" s="2">
        <v>80</v>
      </c>
      <c r="AX20" s="2"/>
      <c r="AY20" s="51">
        <f t="shared" si="19"/>
        <v>84.332499999999996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15263</v>
      </c>
      <c r="C21" s="14" t="s">
        <v>106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82</v>
      </c>
      <c r="P21" s="2">
        <v>84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2">
        <v>81.25</v>
      </c>
      <c r="AP21" s="2">
        <v>80</v>
      </c>
      <c r="AQ21" s="2"/>
      <c r="AR21" s="49">
        <f t="shared" si="18"/>
        <v>80.3125</v>
      </c>
      <c r="AS21" s="13"/>
      <c r="AT21" s="6">
        <v>90</v>
      </c>
      <c r="AU21" s="2">
        <v>80</v>
      </c>
      <c r="AV21" s="2">
        <v>83.33</v>
      </c>
      <c r="AW21" s="2">
        <v>84</v>
      </c>
      <c r="AX21" s="2"/>
      <c r="AY21" s="51">
        <f t="shared" si="19"/>
        <v>84.332499999999996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15277</v>
      </c>
      <c r="C22" s="14" t="s">
        <v>107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87</v>
      </c>
      <c r="P22" s="2">
        <v>87.75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90</v>
      </c>
      <c r="AO22" s="2">
        <v>88.5</v>
      </c>
      <c r="AP22" s="2">
        <v>87</v>
      </c>
      <c r="AQ22" s="2"/>
      <c r="AR22" s="49">
        <f t="shared" si="18"/>
        <v>88.875</v>
      </c>
      <c r="AS22" s="13"/>
      <c r="AT22" s="6">
        <v>90</v>
      </c>
      <c r="AU22" s="2">
        <v>80</v>
      </c>
      <c r="AV22" s="2">
        <v>87.67</v>
      </c>
      <c r="AW22" s="2">
        <v>82.5</v>
      </c>
      <c r="AX22" s="2"/>
      <c r="AY22" s="51">
        <f t="shared" si="19"/>
        <v>85.042500000000004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15291</v>
      </c>
      <c r="C23" s="14" t="s">
        <v>108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78</v>
      </c>
      <c r="P23" s="2">
        <v>79.5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90</v>
      </c>
      <c r="AO23" s="2">
        <v>80</v>
      </c>
      <c r="AP23" s="2">
        <v>81</v>
      </c>
      <c r="AQ23" s="2"/>
      <c r="AR23" s="49">
        <f t="shared" si="18"/>
        <v>85.25</v>
      </c>
      <c r="AS23" s="13"/>
      <c r="AT23" s="6">
        <v>80</v>
      </c>
      <c r="AU23" s="2">
        <v>80</v>
      </c>
      <c r="AV23" s="2">
        <v>82.67</v>
      </c>
      <c r="AW23" s="2">
        <v>84</v>
      </c>
      <c r="AX23" s="2"/>
      <c r="AY23" s="51">
        <f t="shared" si="19"/>
        <v>81.667500000000004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15305</v>
      </c>
      <c r="C24" s="14" t="s">
        <v>109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78</v>
      </c>
      <c r="P24" s="2">
        <v>79.5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80</v>
      </c>
      <c r="AO24" s="2">
        <v>80</v>
      </c>
      <c r="AP24" s="2">
        <v>81</v>
      </c>
      <c r="AQ24" s="2"/>
      <c r="AR24" s="49">
        <f t="shared" si="18"/>
        <v>80.25</v>
      </c>
      <c r="AS24" s="13"/>
      <c r="AT24" s="6">
        <v>80</v>
      </c>
      <c r="AU24" s="2">
        <v>90</v>
      </c>
      <c r="AV24" s="2">
        <v>82.67</v>
      </c>
      <c r="AW24" s="2">
        <v>84</v>
      </c>
      <c r="AX24" s="2"/>
      <c r="AY24" s="51">
        <f t="shared" si="19"/>
        <v>84.167500000000004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15319</v>
      </c>
      <c r="C25" s="14" t="s">
        <v>110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78</v>
      </c>
      <c r="P25" s="2">
        <v>84.5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90</v>
      </c>
      <c r="AO25" s="2">
        <v>84.5</v>
      </c>
      <c r="AP25" s="2">
        <v>88</v>
      </c>
      <c r="AQ25" s="2"/>
      <c r="AR25" s="49">
        <f t="shared" si="18"/>
        <v>85.625</v>
      </c>
      <c r="AS25" s="13"/>
      <c r="AT25" s="6">
        <v>80</v>
      </c>
      <c r="AU25" s="2">
        <v>90</v>
      </c>
      <c r="AV25" s="2">
        <v>83.33</v>
      </c>
      <c r="AW25" s="2">
        <v>82.5</v>
      </c>
      <c r="AX25" s="2"/>
      <c r="AY25" s="51">
        <f t="shared" si="19"/>
        <v>83.957499999999996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15333</v>
      </c>
      <c r="C26" s="14" t="s">
        <v>111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78</v>
      </c>
      <c r="P26" s="2">
        <v>84.5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90</v>
      </c>
      <c r="AN26" s="2">
        <v>90</v>
      </c>
      <c r="AO26" s="2">
        <v>84.5</v>
      </c>
      <c r="AP26" s="2">
        <v>88</v>
      </c>
      <c r="AQ26" s="2"/>
      <c r="AR26" s="49">
        <f t="shared" si="18"/>
        <v>88.125</v>
      </c>
      <c r="AS26" s="13"/>
      <c r="AT26" s="6">
        <v>80</v>
      </c>
      <c r="AU26" s="2">
        <v>80</v>
      </c>
      <c r="AV26" s="2">
        <v>83.33</v>
      </c>
      <c r="AW26" s="2">
        <v>82.5</v>
      </c>
      <c r="AX26" s="2"/>
      <c r="AY26" s="51">
        <f t="shared" si="19"/>
        <v>81.457499999999996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15347</v>
      </c>
      <c r="C27" s="14" t="s">
        <v>112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80</v>
      </c>
      <c r="AO27" s="2">
        <v>79.5</v>
      </c>
      <c r="AP27" s="2">
        <v>78</v>
      </c>
      <c r="AQ27" s="2"/>
      <c r="AR27" s="49">
        <f t="shared" si="18"/>
        <v>79.375</v>
      </c>
      <c r="AS27" s="13"/>
      <c r="AT27" s="6">
        <v>80</v>
      </c>
      <c r="AU27" s="2">
        <v>80</v>
      </c>
      <c r="AV27" s="2">
        <v>78</v>
      </c>
      <c r="AW27" s="2">
        <v>79</v>
      </c>
      <c r="AX27" s="2"/>
      <c r="AY27" s="51">
        <f t="shared" si="19"/>
        <v>79.25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15361</v>
      </c>
      <c r="C28" s="14" t="s">
        <v>113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78</v>
      </c>
      <c r="P28" s="2">
        <v>84.5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80</v>
      </c>
      <c r="AO28" s="2">
        <v>84.5</v>
      </c>
      <c r="AP28" s="2">
        <v>88</v>
      </c>
      <c r="AQ28" s="2"/>
      <c r="AR28" s="49">
        <f t="shared" si="18"/>
        <v>85.625</v>
      </c>
      <c r="AS28" s="13"/>
      <c r="AT28" s="6">
        <v>80</v>
      </c>
      <c r="AU28" s="2">
        <v>80</v>
      </c>
      <c r="AV28" s="2">
        <v>83.33</v>
      </c>
      <c r="AW28" s="2">
        <v>82.5</v>
      </c>
      <c r="AX28" s="2"/>
      <c r="AY28" s="51">
        <f t="shared" si="19"/>
        <v>81.457499999999996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15375</v>
      </c>
      <c r="C29" s="14" t="s">
        <v>114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78</v>
      </c>
      <c r="P29" s="2">
        <v>87.75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90</v>
      </c>
      <c r="AO29" s="2">
        <v>88.5</v>
      </c>
      <c r="AP29" s="2">
        <v>87</v>
      </c>
      <c r="AQ29" s="2"/>
      <c r="AR29" s="49">
        <f t="shared" si="18"/>
        <v>86.375</v>
      </c>
      <c r="AS29" s="13"/>
      <c r="AT29" s="6">
        <v>80</v>
      </c>
      <c r="AU29" s="2">
        <v>80</v>
      </c>
      <c r="AV29" s="2">
        <v>87.67</v>
      </c>
      <c r="AW29" s="2">
        <v>82.5</v>
      </c>
      <c r="AX29" s="2"/>
      <c r="AY29" s="51">
        <f t="shared" si="19"/>
        <v>82.542500000000004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15389</v>
      </c>
      <c r="C30" s="14" t="s">
        <v>115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90</v>
      </c>
      <c r="AO30" s="2">
        <v>79.5</v>
      </c>
      <c r="AP30" s="2">
        <v>78</v>
      </c>
      <c r="AQ30" s="2"/>
      <c r="AR30" s="49">
        <f t="shared" si="18"/>
        <v>84.375</v>
      </c>
      <c r="AS30" s="13"/>
      <c r="AT30" s="6">
        <v>80</v>
      </c>
      <c r="AU30" s="2">
        <v>80</v>
      </c>
      <c r="AV30" s="2">
        <v>78</v>
      </c>
      <c r="AW30" s="2">
        <v>85</v>
      </c>
      <c r="AX30" s="2"/>
      <c r="AY30" s="51">
        <f t="shared" si="19"/>
        <v>80.75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15403</v>
      </c>
      <c r="C31" s="14" t="s">
        <v>116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90</v>
      </c>
      <c r="AN31" s="2">
        <v>80</v>
      </c>
      <c r="AO31" s="2">
        <v>87</v>
      </c>
      <c r="AP31" s="2">
        <v>86</v>
      </c>
      <c r="AQ31" s="2"/>
      <c r="AR31" s="49">
        <f t="shared" si="18"/>
        <v>85.75</v>
      </c>
      <c r="AS31" s="13"/>
      <c r="AT31" s="6">
        <v>90</v>
      </c>
      <c r="AU31" s="2">
        <v>90</v>
      </c>
      <c r="AV31" s="2">
        <v>89.33</v>
      </c>
      <c r="AW31" s="2">
        <v>80</v>
      </c>
      <c r="AX31" s="2"/>
      <c r="AY31" s="51">
        <f t="shared" si="19"/>
        <v>87.332499999999996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15417</v>
      </c>
      <c r="C32" s="14" t="s">
        <v>117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80</v>
      </c>
      <c r="AO32" s="2">
        <v>87</v>
      </c>
      <c r="AP32" s="2">
        <v>86</v>
      </c>
      <c r="AQ32" s="2"/>
      <c r="AR32" s="49">
        <f t="shared" si="18"/>
        <v>83.25</v>
      </c>
      <c r="AS32" s="13"/>
      <c r="AT32" s="6">
        <v>90</v>
      </c>
      <c r="AU32" s="2">
        <v>90</v>
      </c>
      <c r="AV32" s="2">
        <v>89.33</v>
      </c>
      <c r="AW32" s="2">
        <v>80</v>
      </c>
      <c r="AX32" s="2"/>
      <c r="AY32" s="51">
        <f t="shared" si="19"/>
        <v>87.332499999999996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15431</v>
      </c>
      <c r="C33" s="14" t="s">
        <v>118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79</v>
      </c>
      <c r="J33" s="24">
        <f t="shared" si="4"/>
        <v>79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79</v>
      </c>
      <c r="P33" s="2">
        <v>78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2">
        <v>79.5</v>
      </c>
      <c r="AP33" s="2">
        <v>78</v>
      </c>
      <c r="AQ33" s="2"/>
      <c r="AR33" s="49">
        <f t="shared" si="18"/>
        <v>79.375</v>
      </c>
      <c r="AS33" s="13"/>
      <c r="AT33" s="6">
        <v>80</v>
      </c>
      <c r="AU33" s="2">
        <v>80</v>
      </c>
      <c r="AV33" s="2">
        <v>78</v>
      </c>
      <c r="AW33" s="2">
        <v>78</v>
      </c>
      <c r="AX33" s="2"/>
      <c r="AY33" s="51">
        <f t="shared" si="19"/>
        <v>79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15445</v>
      </c>
      <c r="C34" s="14" t="s">
        <v>119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78</v>
      </c>
      <c r="P34" s="2">
        <v>84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2">
        <v>90</v>
      </c>
      <c r="AO34" s="2">
        <v>79.5</v>
      </c>
      <c r="AP34" s="2">
        <v>80</v>
      </c>
      <c r="AQ34" s="2"/>
      <c r="AR34" s="49">
        <f t="shared" si="18"/>
        <v>84.875</v>
      </c>
      <c r="AS34" s="13"/>
      <c r="AT34" s="6">
        <v>90</v>
      </c>
      <c r="AU34" s="2">
        <v>80</v>
      </c>
      <c r="AV34" s="2">
        <v>83.33</v>
      </c>
      <c r="AW34" s="2">
        <v>84</v>
      </c>
      <c r="AX34" s="2"/>
      <c r="AY34" s="51">
        <f t="shared" si="19"/>
        <v>84.332499999999996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15459</v>
      </c>
      <c r="C35" s="14" t="s">
        <v>120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78</v>
      </c>
      <c r="P35" s="2">
        <v>84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90</v>
      </c>
      <c r="AO35" s="2">
        <v>87</v>
      </c>
      <c r="AP35" s="2">
        <v>84.4</v>
      </c>
      <c r="AQ35" s="2"/>
      <c r="AR35" s="49">
        <f t="shared" si="18"/>
        <v>87.85</v>
      </c>
      <c r="AS35" s="13"/>
      <c r="AT35" s="6">
        <v>80</v>
      </c>
      <c r="AU35" s="2">
        <v>80</v>
      </c>
      <c r="AV35" s="2">
        <v>84.33</v>
      </c>
      <c r="AW35" s="2">
        <v>80</v>
      </c>
      <c r="AX35" s="2"/>
      <c r="AY35" s="51">
        <f t="shared" si="19"/>
        <v>81.082499999999996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15473</v>
      </c>
      <c r="C36" s="14" t="s">
        <v>121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78</v>
      </c>
      <c r="P36" s="2">
        <v>79.5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80</v>
      </c>
      <c r="AO36" s="2">
        <v>80</v>
      </c>
      <c r="AP36" s="2">
        <v>81</v>
      </c>
      <c r="AQ36" s="2"/>
      <c r="AR36" s="49">
        <f t="shared" si="18"/>
        <v>82.75</v>
      </c>
      <c r="AS36" s="13"/>
      <c r="AT36" s="6">
        <v>90</v>
      </c>
      <c r="AU36" s="2">
        <v>80</v>
      </c>
      <c r="AV36" s="2">
        <v>82.67</v>
      </c>
      <c r="AW36" s="2">
        <v>84</v>
      </c>
      <c r="AX36" s="2"/>
      <c r="AY36" s="51">
        <f t="shared" si="19"/>
        <v>84.167500000000004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15487</v>
      </c>
      <c r="C37" s="14" t="s">
        <v>122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78</v>
      </c>
      <c r="P37" s="2">
        <v>87.75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2">
        <v>88.5</v>
      </c>
      <c r="AP37" s="2">
        <v>87</v>
      </c>
      <c r="AQ37" s="2"/>
      <c r="AR37" s="49">
        <f t="shared" si="18"/>
        <v>83.875</v>
      </c>
      <c r="AS37" s="13"/>
      <c r="AT37" s="6">
        <v>90</v>
      </c>
      <c r="AU37" s="2">
        <v>80</v>
      </c>
      <c r="AV37" s="2">
        <v>87.67</v>
      </c>
      <c r="AW37" s="2">
        <v>82.5</v>
      </c>
      <c r="AX37" s="2"/>
      <c r="AY37" s="51">
        <f t="shared" si="19"/>
        <v>85.042500000000004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15501</v>
      </c>
      <c r="C38" s="14" t="s">
        <v>123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78</v>
      </c>
      <c r="P38" s="2">
        <v>84.5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90</v>
      </c>
      <c r="AO38" s="2">
        <v>84.5</v>
      </c>
      <c r="AP38" s="2">
        <v>88</v>
      </c>
      <c r="AQ38" s="2"/>
      <c r="AR38" s="49">
        <f t="shared" si="18"/>
        <v>88.125</v>
      </c>
      <c r="AS38" s="13"/>
      <c r="AT38" s="6">
        <v>80</v>
      </c>
      <c r="AU38" s="2">
        <v>90</v>
      </c>
      <c r="AV38" s="2">
        <v>83.33</v>
      </c>
      <c r="AW38" s="2">
        <v>82.5</v>
      </c>
      <c r="AX38" s="2"/>
      <c r="AY38" s="51">
        <f t="shared" si="19"/>
        <v>83.957499999999996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15515</v>
      </c>
      <c r="C39" s="14" t="s">
        <v>124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78</v>
      </c>
      <c r="P39" s="2">
        <v>79.5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90</v>
      </c>
      <c r="AN39" s="2"/>
      <c r="AO39" s="2">
        <v>80</v>
      </c>
      <c r="AP39" s="2">
        <v>81</v>
      </c>
      <c r="AQ39" s="2"/>
      <c r="AR39" s="49">
        <f t="shared" si="18"/>
        <v>83.666666666666671</v>
      </c>
      <c r="AS39" s="13"/>
      <c r="AT39" s="6">
        <v>80</v>
      </c>
      <c r="AU39" s="2">
        <v>90</v>
      </c>
      <c r="AV39" s="2">
        <v>82.67</v>
      </c>
      <c r="AW39" s="2">
        <v>84</v>
      </c>
      <c r="AX39" s="2"/>
      <c r="AY39" s="51">
        <f t="shared" si="19"/>
        <v>84.167500000000004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15529</v>
      </c>
      <c r="C40" s="14" t="s">
        <v>125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78</v>
      </c>
      <c r="P40" s="2">
        <v>79.5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/>
      <c r="AO40" s="2">
        <v>80</v>
      </c>
      <c r="AP40" s="2">
        <v>81</v>
      </c>
      <c r="AQ40" s="2"/>
      <c r="AR40" s="49">
        <f t="shared" si="18"/>
        <v>80.333333333333329</v>
      </c>
      <c r="AS40" s="13"/>
      <c r="AT40" s="6">
        <v>80</v>
      </c>
      <c r="AU40" s="2">
        <v>80</v>
      </c>
      <c r="AV40" s="2">
        <v>82.67</v>
      </c>
      <c r="AW40" s="2">
        <v>84</v>
      </c>
      <c r="AX40" s="2"/>
      <c r="AY40" s="51">
        <f t="shared" si="19"/>
        <v>81.667500000000004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15543</v>
      </c>
      <c r="C41" s="14" t="s">
        <v>126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/>
      <c r="AO41" s="2">
        <v>87</v>
      </c>
      <c r="AP41" s="2">
        <v>86</v>
      </c>
      <c r="AQ41" s="2"/>
      <c r="AR41" s="49">
        <f t="shared" si="18"/>
        <v>84.333333333333329</v>
      </c>
      <c r="AS41" s="13"/>
      <c r="AT41" s="6">
        <v>80</v>
      </c>
      <c r="AU41" s="2">
        <v>80</v>
      </c>
      <c r="AV41" s="2">
        <v>89.33</v>
      </c>
      <c r="AW41" s="2">
        <v>80</v>
      </c>
      <c r="AX41" s="2"/>
      <c r="AY41" s="51">
        <f t="shared" si="19"/>
        <v>82.332499999999996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15557</v>
      </c>
      <c r="C42" s="14" t="s">
        <v>127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/>
      <c r="AO42" s="2">
        <v>87</v>
      </c>
      <c r="AP42" s="2">
        <v>84.4</v>
      </c>
      <c r="AQ42" s="2"/>
      <c r="AR42" s="49">
        <f t="shared" si="18"/>
        <v>87.133333333333326</v>
      </c>
      <c r="AS42" s="13"/>
      <c r="AT42" s="6">
        <v>80</v>
      </c>
      <c r="AU42" s="2">
        <v>80</v>
      </c>
      <c r="AV42" s="2">
        <v>84.33</v>
      </c>
      <c r="AW42" s="2">
        <v>80</v>
      </c>
      <c r="AX42" s="2"/>
      <c r="AY42" s="51">
        <f t="shared" si="19"/>
        <v>81.082499999999996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15571</v>
      </c>
      <c r="C43" s="14" t="s">
        <v>128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78</v>
      </c>
      <c r="P43" s="2">
        <v>82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/>
      <c r="AO43" s="2">
        <v>81.25</v>
      </c>
      <c r="AP43" s="2">
        <v>80</v>
      </c>
      <c r="AQ43" s="2"/>
      <c r="AR43" s="49">
        <f t="shared" si="18"/>
        <v>80.416666666666671</v>
      </c>
      <c r="AS43" s="13"/>
      <c r="AT43" s="6">
        <v>80</v>
      </c>
      <c r="AU43" s="2">
        <v>80</v>
      </c>
      <c r="AV43" s="2">
        <v>83.33</v>
      </c>
      <c r="AW43" s="2">
        <v>84</v>
      </c>
      <c r="AX43" s="2"/>
      <c r="AY43" s="51">
        <f t="shared" si="19"/>
        <v>81.832499999999996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15585</v>
      </c>
      <c r="C44" s="14" t="s">
        <v>129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78</v>
      </c>
      <c r="P44" s="2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/>
      <c r="AO44" s="2">
        <v>81.25</v>
      </c>
      <c r="AP44" s="2">
        <v>80</v>
      </c>
      <c r="AQ44" s="2"/>
      <c r="AR44" s="49">
        <f t="shared" si="18"/>
        <v>80.416666666666671</v>
      </c>
      <c r="AS44" s="13"/>
      <c r="AT44" s="6">
        <v>80</v>
      </c>
      <c r="AU44" s="2">
        <v>80</v>
      </c>
      <c r="AV44" s="2">
        <v>83.33</v>
      </c>
      <c r="AW44" s="2">
        <v>84</v>
      </c>
      <c r="AX44" s="2"/>
      <c r="AY44" s="51">
        <f t="shared" si="19"/>
        <v>81.832499999999996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15599</v>
      </c>
      <c r="C45" s="14" t="s">
        <v>130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/>
      <c r="AO45" s="2">
        <v>87</v>
      </c>
      <c r="AP45" s="2">
        <v>86</v>
      </c>
      <c r="AQ45" s="2"/>
      <c r="AR45" s="49">
        <f t="shared" si="18"/>
        <v>86</v>
      </c>
      <c r="AS45" s="13"/>
      <c r="AT45" s="6">
        <v>80</v>
      </c>
      <c r="AU45" s="2">
        <v>80</v>
      </c>
      <c r="AV45" s="2">
        <v>89.33</v>
      </c>
      <c r="AW45" s="2">
        <v>80</v>
      </c>
      <c r="AX45" s="2"/>
      <c r="AY45" s="51">
        <f t="shared" si="19"/>
        <v>82.332499999999996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15613</v>
      </c>
      <c r="C11" s="14" t="s">
        <v>132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91</v>
      </c>
      <c r="P11" s="1">
        <v>88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6">
        <v>95</v>
      </c>
      <c r="AU11" s="2">
        <v>90</v>
      </c>
      <c r="AV11" s="2">
        <v>91</v>
      </c>
      <c r="AW11" s="2">
        <v>85</v>
      </c>
      <c r="AX11" s="2"/>
      <c r="AY11" s="51">
        <f t="shared" ref="AY11:AY50" si="19">IF(COUNTBLANK(AT11:AX11)=5,"",AVERAGE(AT11:AX11))</f>
        <v>90.25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15627</v>
      </c>
      <c r="C12" s="14" t="s">
        <v>133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78</v>
      </c>
      <c r="P12" s="2">
        <v>83.25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88</v>
      </c>
      <c r="AO12" s="2"/>
      <c r="AP12" s="2"/>
      <c r="AQ12" s="2"/>
      <c r="AR12" s="49">
        <f t="shared" si="18"/>
        <v>91.5</v>
      </c>
      <c r="AS12" s="13"/>
      <c r="AT12" s="6">
        <v>95</v>
      </c>
      <c r="AU12" s="2">
        <v>88</v>
      </c>
      <c r="AV12" s="2">
        <v>78</v>
      </c>
      <c r="AW12" s="2">
        <v>82.5</v>
      </c>
      <c r="AX12" s="2"/>
      <c r="AY12" s="51">
        <f t="shared" si="19"/>
        <v>85.875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15641</v>
      </c>
      <c r="C13" s="14" t="s">
        <v>134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78</v>
      </c>
      <c r="P13" s="2">
        <v>83.25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95</v>
      </c>
      <c r="AO13" s="2"/>
      <c r="AP13" s="2"/>
      <c r="AQ13" s="2"/>
      <c r="AR13" s="49">
        <f t="shared" si="18"/>
        <v>92.5</v>
      </c>
      <c r="AS13" s="13"/>
      <c r="AT13" s="6">
        <v>90</v>
      </c>
      <c r="AU13" s="2">
        <v>95</v>
      </c>
      <c r="AV13" s="2">
        <v>78</v>
      </c>
      <c r="AW13" s="2">
        <v>80</v>
      </c>
      <c r="AX13" s="2"/>
      <c r="AY13" s="51">
        <f t="shared" si="19"/>
        <v>85.75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15655</v>
      </c>
      <c r="C14" s="14" t="s">
        <v>135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89</v>
      </c>
      <c r="P14" s="2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91</v>
      </c>
      <c r="AW14" s="2">
        <v>85</v>
      </c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15669</v>
      </c>
      <c r="C15" s="14" t="s">
        <v>136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94</v>
      </c>
      <c r="P15" s="2">
        <v>85.75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88</v>
      </c>
      <c r="AO15" s="2"/>
      <c r="AP15" s="2"/>
      <c r="AQ15" s="2"/>
      <c r="AR15" s="49">
        <f t="shared" si="18"/>
        <v>91.5</v>
      </c>
      <c r="AS15" s="13"/>
      <c r="AT15" s="6">
        <v>95</v>
      </c>
      <c r="AU15" s="2">
        <v>88</v>
      </c>
      <c r="AV15" s="2">
        <v>78</v>
      </c>
      <c r="AW15" s="2">
        <v>89</v>
      </c>
      <c r="AX15" s="2"/>
      <c r="AY15" s="51">
        <f t="shared" si="19"/>
        <v>87.5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15683</v>
      </c>
      <c r="C16" s="14" t="s">
        <v>137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79</v>
      </c>
      <c r="P16" s="2">
        <v>83.25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95</v>
      </c>
      <c r="AN16" s="2">
        <v>95</v>
      </c>
      <c r="AO16" s="2"/>
      <c r="AP16" s="2"/>
      <c r="AQ16" s="2"/>
      <c r="AR16" s="49">
        <f t="shared" si="18"/>
        <v>95</v>
      </c>
      <c r="AS16" s="13"/>
      <c r="AT16" s="6">
        <v>95</v>
      </c>
      <c r="AU16" s="2">
        <v>95</v>
      </c>
      <c r="AV16" s="2">
        <v>78</v>
      </c>
      <c r="AW16" s="2">
        <v>80</v>
      </c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15697</v>
      </c>
      <c r="C17" s="14" t="s">
        <v>138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79</v>
      </c>
      <c r="P17" s="2">
        <v>85.75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95</v>
      </c>
      <c r="AO17" s="2"/>
      <c r="AP17" s="2"/>
      <c r="AQ17" s="2"/>
      <c r="AR17" s="49">
        <f t="shared" si="18"/>
        <v>92.5</v>
      </c>
      <c r="AS17" s="13"/>
      <c r="AT17" s="6">
        <v>90</v>
      </c>
      <c r="AU17" s="2">
        <v>95</v>
      </c>
      <c r="AV17" s="2">
        <v>78</v>
      </c>
      <c r="AW17" s="2">
        <v>89</v>
      </c>
      <c r="AX17" s="2"/>
      <c r="AY17" s="51">
        <f t="shared" si="19"/>
        <v>88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15711</v>
      </c>
      <c r="C18" s="14" t="s">
        <v>139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94</v>
      </c>
      <c r="P18" s="2">
        <v>85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91.67</v>
      </c>
      <c r="AW18" s="2">
        <v>87.5</v>
      </c>
      <c r="AX18" s="2"/>
      <c r="AY18" s="51">
        <f t="shared" si="19"/>
        <v>89.792500000000004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15725</v>
      </c>
      <c r="C19" s="14" t="s">
        <v>140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90</v>
      </c>
      <c r="P19" s="2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>
        <v>90</v>
      </c>
      <c r="AU19" s="2">
        <v>90</v>
      </c>
      <c r="AV19" s="2">
        <v>78</v>
      </c>
      <c r="AW19" s="2">
        <v>80</v>
      </c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15739</v>
      </c>
      <c r="C20" s="14" t="s">
        <v>141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78</v>
      </c>
      <c r="P20" s="2">
        <v>83.25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78</v>
      </c>
      <c r="AW20" s="2">
        <v>80</v>
      </c>
      <c r="AX20" s="2"/>
      <c r="AY20" s="51">
        <f t="shared" si="19"/>
        <v>84.5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15753</v>
      </c>
      <c r="C21" s="14" t="s">
        <v>142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78</v>
      </c>
      <c r="P21" s="2">
        <v>78.5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90</v>
      </c>
      <c r="AO21" s="2"/>
      <c r="AP21" s="2"/>
      <c r="AQ21" s="2"/>
      <c r="AR21" s="49">
        <f t="shared" si="18"/>
        <v>89</v>
      </c>
      <c r="AS21" s="13"/>
      <c r="AT21" s="6">
        <v>88</v>
      </c>
      <c r="AU21" s="2">
        <v>90</v>
      </c>
      <c r="AV21" s="2">
        <v>78</v>
      </c>
      <c r="AW21" s="2">
        <v>79</v>
      </c>
      <c r="AX21" s="2"/>
      <c r="AY21" s="51">
        <f t="shared" si="19"/>
        <v>83.75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15767</v>
      </c>
      <c r="C22" s="14" t="s">
        <v>143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95</v>
      </c>
      <c r="P22" s="2">
        <v>85.75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78</v>
      </c>
      <c r="AW22" s="2">
        <v>89</v>
      </c>
      <c r="AX22" s="2"/>
      <c r="AY22" s="51">
        <f t="shared" si="19"/>
        <v>86.75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15781</v>
      </c>
      <c r="C23" s="14" t="s">
        <v>144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86</v>
      </c>
      <c r="P23" s="2">
        <v>80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80</v>
      </c>
      <c r="AN23" s="2">
        <v>88</v>
      </c>
      <c r="AO23" s="2"/>
      <c r="AP23" s="2"/>
      <c r="AQ23" s="2"/>
      <c r="AR23" s="49">
        <f t="shared" si="18"/>
        <v>84</v>
      </c>
      <c r="AS23" s="13"/>
      <c r="AT23" s="6">
        <v>80</v>
      </c>
      <c r="AU23" s="2">
        <v>88</v>
      </c>
      <c r="AV23" s="2">
        <v>78</v>
      </c>
      <c r="AW23" s="2">
        <v>80</v>
      </c>
      <c r="AX23" s="2"/>
      <c r="AY23" s="51">
        <f t="shared" si="19"/>
        <v>81.5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15795</v>
      </c>
      <c r="C24" s="14" t="s">
        <v>145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79</v>
      </c>
      <c r="P24" s="2">
        <v>83.25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90</v>
      </c>
      <c r="AN24" s="2">
        <v>95</v>
      </c>
      <c r="AO24" s="2"/>
      <c r="AP24" s="2"/>
      <c r="AQ24" s="2"/>
      <c r="AR24" s="49">
        <f t="shared" si="18"/>
        <v>92.5</v>
      </c>
      <c r="AS24" s="13"/>
      <c r="AT24" s="6">
        <v>90</v>
      </c>
      <c r="AU24" s="2">
        <v>95</v>
      </c>
      <c r="AV24" s="2">
        <v>78</v>
      </c>
      <c r="AW24" s="2">
        <v>80</v>
      </c>
      <c r="AX24" s="2"/>
      <c r="AY24" s="51">
        <f t="shared" si="19"/>
        <v>85.75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15809</v>
      </c>
      <c r="C25" s="14" t="s">
        <v>146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92</v>
      </c>
      <c r="J25" s="24">
        <f t="shared" si="4"/>
        <v>92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79</v>
      </c>
      <c r="P25" s="2">
        <v>85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2">
        <v>95</v>
      </c>
      <c r="AO25" s="2"/>
      <c r="AP25" s="2"/>
      <c r="AQ25" s="2"/>
      <c r="AR25" s="49">
        <f t="shared" si="18"/>
        <v>92.5</v>
      </c>
      <c r="AS25" s="13"/>
      <c r="AT25" s="6">
        <v>90</v>
      </c>
      <c r="AU25" s="2">
        <v>95</v>
      </c>
      <c r="AV25" s="2">
        <v>91.67</v>
      </c>
      <c r="AW25" s="2">
        <v>87.5</v>
      </c>
      <c r="AX25" s="2"/>
      <c r="AY25" s="51">
        <f t="shared" si="19"/>
        <v>91.042500000000004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15823</v>
      </c>
      <c r="C26" s="14" t="s">
        <v>147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78</v>
      </c>
      <c r="P26" s="2">
        <v>83.25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95</v>
      </c>
      <c r="AN26" s="2">
        <v>90</v>
      </c>
      <c r="AO26" s="2"/>
      <c r="AP26" s="2"/>
      <c r="AQ26" s="2"/>
      <c r="AR26" s="49">
        <f t="shared" si="18"/>
        <v>92.5</v>
      </c>
      <c r="AS26" s="13"/>
      <c r="AT26" s="6">
        <v>95</v>
      </c>
      <c r="AU26" s="2">
        <v>90</v>
      </c>
      <c r="AV26" s="2">
        <v>78</v>
      </c>
      <c r="AW26" s="2">
        <v>82.5</v>
      </c>
      <c r="AX26" s="2"/>
      <c r="AY26" s="51">
        <f t="shared" si="19"/>
        <v>86.375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15837</v>
      </c>
      <c r="C27" s="14" t="s">
        <v>148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78</v>
      </c>
      <c r="P27" s="2">
        <v>83.25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95</v>
      </c>
      <c r="AN27" s="2">
        <v>90</v>
      </c>
      <c r="AO27" s="2"/>
      <c r="AP27" s="2"/>
      <c r="AQ27" s="2"/>
      <c r="AR27" s="49">
        <f t="shared" si="18"/>
        <v>92.5</v>
      </c>
      <c r="AS27" s="13"/>
      <c r="AT27" s="6">
        <v>95</v>
      </c>
      <c r="AU27" s="2">
        <v>90</v>
      </c>
      <c r="AV27" s="2">
        <v>78</v>
      </c>
      <c r="AW27" s="2">
        <v>79</v>
      </c>
      <c r="AX27" s="2"/>
      <c r="AY27" s="51">
        <f t="shared" si="19"/>
        <v>85.5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15851</v>
      </c>
      <c r="C28" s="14" t="s">
        <v>149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78</v>
      </c>
      <c r="AW28" s="2">
        <v>80</v>
      </c>
      <c r="AX28" s="2"/>
      <c r="AY28" s="51">
        <f t="shared" si="19"/>
        <v>84.5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15865</v>
      </c>
      <c r="C29" s="14" t="s">
        <v>150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78</v>
      </c>
      <c r="AW29" s="2">
        <v>80</v>
      </c>
      <c r="AX29" s="2"/>
      <c r="AY29" s="51">
        <f t="shared" si="19"/>
        <v>84.5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15879</v>
      </c>
      <c r="C30" s="14" t="s">
        <v>151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78</v>
      </c>
      <c r="P30" s="2">
        <v>85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88</v>
      </c>
      <c r="AO30" s="2"/>
      <c r="AP30" s="2"/>
      <c r="AQ30" s="2"/>
      <c r="AR30" s="49">
        <f t="shared" si="18"/>
        <v>89</v>
      </c>
      <c r="AS30" s="13"/>
      <c r="AT30" s="6">
        <v>90</v>
      </c>
      <c r="AU30" s="2">
        <v>88</v>
      </c>
      <c r="AV30" s="2">
        <v>88.54</v>
      </c>
      <c r="AW30" s="2">
        <v>87.5</v>
      </c>
      <c r="AX30" s="2"/>
      <c r="AY30" s="51">
        <f t="shared" si="19"/>
        <v>88.51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15893</v>
      </c>
      <c r="C31" s="14" t="s">
        <v>152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83</v>
      </c>
      <c r="P31" s="2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90</v>
      </c>
      <c r="AN31" s="2">
        <v>90</v>
      </c>
      <c r="AO31" s="2"/>
      <c r="AP31" s="2"/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88.54</v>
      </c>
      <c r="AW31" s="2">
        <v>87.5</v>
      </c>
      <c r="AX31" s="2"/>
      <c r="AY31" s="51">
        <f t="shared" si="19"/>
        <v>89.01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15907</v>
      </c>
      <c r="C32" s="14" t="s">
        <v>153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93</v>
      </c>
      <c r="P32" s="2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80</v>
      </c>
      <c r="AO32" s="2"/>
      <c r="AP32" s="2"/>
      <c r="AQ32" s="2"/>
      <c r="AR32" s="49">
        <f t="shared" si="18"/>
        <v>84</v>
      </c>
      <c r="AS32" s="13"/>
      <c r="AT32" s="6">
        <v>88</v>
      </c>
      <c r="AU32" s="2">
        <v>80</v>
      </c>
      <c r="AV32" s="2">
        <v>91</v>
      </c>
      <c r="AW32" s="2">
        <v>85</v>
      </c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15921</v>
      </c>
      <c r="C33" s="14" t="s">
        <v>154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87</v>
      </c>
      <c r="P33" s="2">
        <v>85.75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>
        <v>95</v>
      </c>
      <c r="AU33" s="2">
        <v>90</v>
      </c>
      <c r="AV33" s="2">
        <v>78</v>
      </c>
      <c r="AW33" s="2">
        <v>89</v>
      </c>
      <c r="AX33" s="2"/>
      <c r="AY33" s="51">
        <f t="shared" si="19"/>
        <v>88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15935</v>
      </c>
      <c r="C34" s="14" t="s">
        <v>155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92</v>
      </c>
      <c r="P34" s="2">
        <v>88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88</v>
      </c>
      <c r="AO34" s="2"/>
      <c r="AP34" s="2"/>
      <c r="AQ34" s="2"/>
      <c r="AR34" s="49">
        <f t="shared" si="18"/>
        <v>84</v>
      </c>
      <c r="AS34" s="13"/>
      <c r="AT34" s="6">
        <v>80</v>
      </c>
      <c r="AU34" s="2">
        <v>88</v>
      </c>
      <c r="AV34" s="2">
        <v>91</v>
      </c>
      <c r="AW34" s="2">
        <v>85</v>
      </c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15949</v>
      </c>
      <c r="C35" s="14" t="s">
        <v>156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95</v>
      </c>
      <c r="AN35" s="2">
        <v>90</v>
      </c>
      <c r="AO35" s="2"/>
      <c r="AP35" s="2"/>
      <c r="AQ35" s="2"/>
      <c r="AR35" s="49">
        <f t="shared" si="18"/>
        <v>92.5</v>
      </c>
      <c r="AS35" s="13"/>
      <c r="AT35" s="6">
        <v>95</v>
      </c>
      <c r="AU35" s="2">
        <v>90</v>
      </c>
      <c r="AV35" s="2">
        <v>78</v>
      </c>
      <c r="AW35" s="2">
        <v>80</v>
      </c>
      <c r="AX35" s="2"/>
      <c r="AY35" s="51">
        <f t="shared" si="19"/>
        <v>85.75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15963</v>
      </c>
      <c r="C36" s="14" t="s">
        <v>157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89</v>
      </c>
      <c r="P36" s="2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95</v>
      </c>
      <c r="AN36" s="2">
        <v>80</v>
      </c>
      <c r="AO36" s="2"/>
      <c r="AP36" s="2"/>
      <c r="AQ36" s="2"/>
      <c r="AR36" s="49">
        <f t="shared" si="18"/>
        <v>87.5</v>
      </c>
      <c r="AS36" s="13"/>
      <c r="AT36" s="6">
        <v>95</v>
      </c>
      <c r="AU36" s="2">
        <v>80</v>
      </c>
      <c r="AV36" s="2">
        <v>88.54</v>
      </c>
      <c r="AW36" s="2">
        <v>87.5</v>
      </c>
      <c r="AX36" s="2"/>
      <c r="AY36" s="51">
        <f t="shared" si="19"/>
        <v>87.76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15977</v>
      </c>
      <c r="C37" s="14" t="s">
        <v>158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78</v>
      </c>
      <c r="P37" s="2">
        <v>83.25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90</v>
      </c>
      <c r="AN37" s="2">
        <v>95</v>
      </c>
      <c r="AO37" s="2"/>
      <c r="AP37" s="2"/>
      <c r="AQ37" s="2"/>
      <c r="AR37" s="49">
        <f t="shared" si="18"/>
        <v>92.5</v>
      </c>
      <c r="AS37" s="13"/>
      <c r="AT37" s="6">
        <v>90</v>
      </c>
      <c r="AU37" s="2">
        <v>95</v>
      </c>
      <c r="AV37" s="2">
        <v>78</v>
      </c>
      <c r="AW37" s="2">
        <v>80</v>
      </c>
      <c r="AX37" s="2"/>
      <c r="AY37" s="51">
        <f t="shared" si="19"/>
        <v>85.75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15991</v>
      </c>
      <c r="C38" s="14" t="s">
        <v>159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89</v>
      </c>
      <c r="P38" s="2">
        <v>83.25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95</v>
      </c>
      <c r="AO38" s="2"/>
      <c r="AP38" s="2"/>
      <c r="AQ38" s="2"/>
      <c r="AR38" s="49">
        <f t="shared" si="18"/>
        <v>92.5</v>
      </c>
      <c r="AS38" s="13"/>
      <c r="AT38" s="6">
        <v>90</v>
      </c>
      <c r="AU38" s="2">
        <v>95</v>
      </c>
      <c r="AV38" s="2">
        <v>78</v>
      </c>
      <c r="AW38" s="2">
        <v>82.5</v>
      </c>
      <c r="AX38" s="2"/>
      <c r="AY38" s="51">
        <f t="shared" si="19"/>
        <v>86.375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16005</v>
      </c>
      <c r="C39" s="14" t="s">
        <v>160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98</v>
      </c>
      <c r="P39" s="2">
        <v>88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91</v>
      </c>
      <c r="AW39" s="2">
        <v>85</v>
      </c>
      <c r="AX39" s="2"/>
      <c r="AY39" s="51">
        <f t="shared" si="19"/>
        <v>89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16019</v>
      </c>
      <c r="C40" s="14" t="s">
        <v>161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95</v>
      </c>
      <c r="AN40" s="2">
        <v>88</v>
      </c>
      <c r="AO40" s="2"/>
      <c r="AP40" s="2"/>
      <c r="AQ40" s="2"/>
      <c r="AR40" s="49">
        <f t="shared" si="18"/>
        <v>91.5</v>
      </c>
      <c r="AS40" s="13"/>
      <c r="AT40" s="6">
        <v>95</v>
      </c>
      <c r="AU40" s="2">
        <v>88</v>
      </c>
      <c r="AV40" s="2">
        <v>78</v>
      </c>
      <c r="AW40" s="2">
        <v>80</v>
      </c>
      <c r="AX40" s="2"/>
      <c r="AY40" s="51">
        <f t="shared" si="19"/>
        <v>85.25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16033</v>
      </c>
      <c r="C41" s="14" t="s">
        <v>162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78</v>
      </c>
      <c r="P41" s="2">
        <v>83.25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>
        <v>80</v>
      </c>
      <c r="AU41" s="2">
        <v>80</v>
      </c>
      <c r="AV41" s="2">
        <v>78</v>
      </c>
      <c r="AW41" s="2">
        <v>82.5</v>
      </c>
      <c r="AX41" s="2"/>
      <c r="AY41" s="51">
        <f t="shared" si="19"/>
        <v>80.125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16047</v>
      </c>
      <c r="C42" s="14" t="s">
        <v>163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85</v>
      </c>
      <c r="P42" s="2">
        <v>78.5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80</v>
      </c>
      <c r="AO42" s="2"/>
      <c r="AP42" s="2"/>
      <c r="AQ42" s="2"/>
      <c r="AR42" s="49">
        <f t="shared" si="18"/>
        <v>85</v>
      </c>
      <c r="AS42" s="13"/>
      <c r="AT42" s="6">
        <v>90</v>
      </c>
      <c r="AU42" s="2">
        <v>80</v>
      </c>
      <c r="AV42" s="2">
        <v>78</v>
      </c>
      <c r="AW42" s="2">
        <v>79</v>
      </c>
      <c r="AX42" s="2"/>
      <c r="AY42" s="51">
        <f t="shared" si="19"/>
        <v>81.75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16061</v>
      </c>
      <c r="C43" s="14" t="s">
        <v>164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85</v>
      </c>
      <c r="P43" s="2">
        <v>85.75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95</v>
      </c>
      <c r="AO43" s="2"/>
      <c r="AP43" s="2"/>
      <c r="AQ43" s="2"/>
      <c r="AR43" s="49">
        <f t="shared" si="18"/>
        <v>92.5</v>
      </c>
      <c r="AS43" s="13"/>
      <c r="AT43" s="6">
        <v>90</v>
      </c>
      <c r="AU43" s="2">
        <v>95</v>
      </c>
      <c r="AV43" s="2">
        <v>78</v>
      </c>
      <c r="AW43" s="2">
        <v>89</v>
      </c>
      <c r="AX43" s="2"/>
      <c r="AY43" s="51">
        <f t="shared" si="19"/>
        <v>88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16075</v>
      </c>
      <c r="C44" s="14" t="s">
        <v>165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93</v>
      </c>
      <c r="P44" s="2">
        <v>88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>
        <v>90</v>
      </c>
      <c r="AU44" s="2">
        <v>90</v>
      </c>
      <c r="AV44" s="2">
        <v>91</v>
      </c>
      <c r="AW44" s="2">
        <v>85</v>
      </c>
      <c r="AX44" s="2"/>
      <c r="AY44" s="51">
        <f t="shared" si="19"/>
        <v>89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16089</v>
      </c>
      <c r="C45" s="14" t="s">
        <v>166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83</v>
      </c>
      <c r="P45" s="2">
        <v>85.75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90</v>
      </c>
      <c r="AN45" s="2">
        <v>88</v>
      </c>
      <c r="AO45" s="2"/>
      <c r="AP45" s="2"/>
      <c r="AQ45" s="2"/>
      <c r="AR45" s="49">
        <f t="shared" si="18"/>
        <v>89</v>
      </c>
      <c r="AS45" s="13"/>
      <c r="AT45" s="6">
        <v>90</v>
      </c>
      <c r="AU45" s="2">
        <v>88</v>
      </c>
      <c r="AV45" s="2">
        <v>78</v>
      </c>
      <c r="AW45" s="2">
        <v>89</v>
      </c>
      <c r="AX45" s="2"/>
      <c r="AY45" s="51">
        <f t="shared" si="19"/>
        <v>86.25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16103</v>
      </c>
      <c r="C46" s="14" t="s">
        <v>167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85</v>
      </c>
      <c r="P46" s="2">
        <v>78.5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90</v>
      </c>
      <c r="AO46" s="2"/>
      <c r="AP46" s="2"/>
      <c r="AQ46" s="2"/>
      <c r="AR46" s="49">
        <f t="shared" si="18"/>
        <v>89</v>
      </c>
      <c r="AS46" s="13"/>
      <c r="AT46" s="6">
        <v>88</v>
      </c>
      <c r="AU46" s="2">
        <v>90</v>
      </c>
      <c r="AV46" s="2">
        <v>78</v>
      </c>
      <c r="AW46" s="2">
        <v>79</v>
      </c>
      <c r="AX46" s="2"/>
      <c r="AY46" s="51">
        <f t="shared" si="19"/>
        <v>83.75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16117</v>
      </c>
      <c r="C47" s="14" t="s">
        <v>168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>
        <v>78</v>
      </c>
      <c r="P47" s="2">
        <v>85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90</v>
      </c>
      <c r="AN47" s="2">
        <v>80</v>
      </c>
      <c r="AO47" s="2"/>
      <c r="AP47" s="2"/>
      <c r="AQ47" s="2"/>
      <c r="AR47" s="49">
        <f t="shared" si="18"/>
        <v>85</v>
      </c>
      <c r="AS47" s="13"/>
      <c r="AT47" s="6">
        <v>90</v>
      </c>
      <c r="AU47" s="2">
        <v>80</v>
      </c>
      <c r="AV47" s="2">
        <v>78</v>
      </c>
      <c r="AW47" s="2">
        <v>82.5</v>
      </c>
      <c r="AX47" s="2"/>
      <c r="AY47" s="51">
        <f t="shared" si="19"/>
        <v>82.625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16131</v>
      </c>
      <c r="C48" s="14" t="s">
        <v>169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>
        <v>78</v>
      </c>
      <c r="P48" s="2">
        <v>78.5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95</v>
      </c>
      <c r="AO48" s="2"/>
      <c r="AP48" s="2"/>
      <c r="AQ48" s="2"/>
      <c r="AR48" s="49">
        <f t="shared" si="18"/>
        <v>87.5</v>
      </c>
      <c r="AS48" s="13"/>
      <c r="AT48" s="6">
        <v>80</v>
      </c>
      <c r="AU48" s="2">
        <v>95</v>
      </c>
      <c r="AV48" s="2">
        <v>78</v>
      </c>
      <c r="AW48" s="2">
        <v>79</v>
      </c>
      <c r="AX48" s="2"/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83.65789473684211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2016-12-15T00:50:33Z</dcterms:modified>
  <cp:category/>
</cp:coreProperties>
</file>