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T SMT GASAL AMRI FIX\"/>
    </mc:Choice>
  </mc:AlternateContent>
  <bookViews>
    <workbookView xWindow="0" yWindow="0" windowWidth="20490" windowHeight="775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1" l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<sst xmlns="http://schemas.openxmlformats.org/spreadsheetml/2006/main" count="736" uniqueCount="232">
  <si>
    <t>DAFTAR NILAI SISWA SMAN 9 SEMARANG SEMESTER GASAL TAHUN PELAJARAN 2019/2020</t>
  </si>
  <si>
    <t>Guru :</t>
  </si>
  <si>
    <t>Muhammad Khoirul Amri S.Pd.</t>
  </si>
  <si>
    <t>Kelas X-IPS 1</t>
  </si>
  <si>
    <t>Mapel :</t>
  </si>
  <si>
    <t>Sejarah Indonesia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</si>
  <si>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</si>
  <si>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</si>
  <si>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</si>
  <si>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</si>
  <si>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</si>
  <si>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</si>
  <si>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</si>
  <si>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</si>
  <si>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</si>
  <si>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</si>
  <si>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</si>
  <si>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</si>
  <si>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</si>
  <si>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</si>
  <si>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</si>
  <si>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</si>
  <si>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</si>
  <si>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</si>
  <si>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</si>
  <si>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</si>
  <si>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</si>
  <si>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</si>
  <si>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</si>
  <si>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</si>
  <si>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</si>
  <si>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</si>
  <si>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</si>
  <si>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</si>
  <si>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</si>
  <si>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</si>
  <si>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</si>
  <si>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</si>
  <si>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</si>
  <si>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</si>
  <si>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</si>
  <si>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</si>
  <si>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</si>
  <si>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</si>
  <si>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</si>
  <si>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</si>
  <si>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</si>
  <si>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</si>
  <si>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</si>
  <si>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</si>
  <si>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</si>
  <si>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</si>
  <si>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</si>
  <si>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</si>
  <si>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</si>
  <si>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</si>
  <si>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</si>
  <si>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</si>
  <si>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</si>
  <si>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</si>
  <si>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</si>
  <si>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</si>
  <si>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</si>
  <si>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</si>
  <si>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</si>
  <si>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</si>
  <si>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</si>
  <si>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</si>
  <si>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</si>
  <si>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</si>
  <si>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</si>
  <si>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</si>
  <si>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</si>
  <si>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</si>
  <si>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</si>
  <si>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</si>
  <si>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</si>
  <si>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</si>
  <si>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</si>
  <si>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</si>
  <si>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</si>
  <si>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</si>
  <si>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</si>
  <si>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</si>
  <si>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</si>
  <si>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</si>
  <si>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</si>
  <si>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</si>
  <si>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</si>
  <si>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</si>
  <si>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</si>
  <si>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</si>
  <si>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</si>
  <si>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</si>
  <si>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</si>
  <si>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</si>
  <si>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</si>
  <si>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</si>
  <si>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</si>
  <si>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</si>
  <si>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</si>
  <si>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</si>
  <si>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</si>
  <si>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</si>
  <si>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</si>
  <si>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</si>
  <si>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</si>
  <si>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</si>
  <si>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</si>
  <si>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</si>
  <si>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</si>
  <si>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</si>
  <si>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</si>
  <si>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</si>
  <si>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</si>
  <si>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</si>
  <si>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</si>
  <si>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</si>
  <si>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</si>
  <si>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</si>
  <si>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</si>
  <si>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</si>
  <si>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</si>
  <si>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</si>
  <si>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</si>
  <si>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</si>
  <si>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</si>
  <si>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</si>
  <si>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</si>
  <si>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</si>
  <si>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</si>
  <si>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</si>
  <si>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</si>
  <si>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</si>
  <si>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</si>
  <si>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</si>
  <si>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</si>
  <si>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</si>
  <si>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</si>
  <si>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</si>
  <si>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</si>
  <si>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</si>
  <si>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</si>
  <si>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</si>
  <si>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</si>
  <si>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</si>
  <si>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</si>
  <si>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</si>
  <si>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</si>
  <si>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</si>
  <si>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</si>
  <si>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</si>
  <si>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</si>
  <si>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</si>
  <si>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</si>
  <si>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</si>
  <si>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</si>
  <si>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</si>
  <si>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</si>
  <si>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</si>
  <si>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</si>
  <si>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</si>
  <si>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</si>
  <si>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</si>
  <si>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</si>
  <si>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</si>
  <si>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</si>
  <si>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</si>
  <si>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</si>
  <si>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</si>
  <si>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</si>
  <si>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</si>
  <si>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</si>
  <si>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</si>
  <si>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</si>
  <si>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</si>
  <si>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</si>
  <si>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</si>
  <si>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</si>
  <si>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</si>
  <si>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</si>
  <si>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</si>
  <si>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</si>
  <si>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</si>
  <si>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</si>
  <si>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</si>
  <si>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</si>
  <si>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</si>
  <si>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</si>
  <si>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</si>
  <si>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</si>
  <si>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</si>
  <si>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</si>
  <si>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</si>
  <si>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</si>
  <si>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</si>
  <si>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</si>
  <si>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</si>
  <si>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</si>
  <si>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</si>
  <si>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</si>
  <si>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</si>
  <si>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</si>
  <si>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</si>
  <si>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</si>
  <si>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</si>
  <si>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</si>
  <si>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</si>
  <si>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</si>
  <si>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</si>
  <si>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</si>
  <si>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</si>
  <si>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</si>
  <si>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</si>
  <si>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</si>
  <si>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</si>
  <si>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</si>
  <si>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</si>
  <si>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</si>
  <si>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</si>
  <si>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</si>
  <si>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</si>
  <si>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</si>
  <si>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</si>
  <si>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memahami konsep berpikir kronologis, diakronik, sinkronik, ruang dan waktu dalam sejarah, namun perlu meningkatkan pemahaman konsep perubahan dan keberlanjutan dalam sejarah</t>
  </si>
  <si>
    <t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t>
  </si>
  <si>
    <t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t>
  </si>
  <si>
    <t>Sangat terampil dalam berpikir kronologis, diakronik, sinkronik, ruang dan waktu dalam sejarah</t>
  </si>
  <si>
    <t>Sangat terampil dalam menjelaskan kehidupan manusia purba dan asal usul nenek moyang bangsa Indonesia (melanosoid, proto, dan deutro melayu)</t>
  </si>
  <si>
    <t xml:space="preserve">Sangat terampil dalam menjelaskan berbagai teori tentang proses masuknya agama dan kebudayaan Hindu – Budha di Indonesia
</t>
  </si>
  <si>
    <t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t>
  </si>
  <si>
    <t>Sangat terampil dalam menjelaskan berbagai teori tentang proses masuknya agama dan kebudayaan Hindu – Budha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</si>
</sst>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rgb="FF000000"/>
      <name val="Calibri"/>
      <family val="2"/>
    </font>
    <font>
      <sz val="12"/>
      <color indexed="8"/>
      <name val="Times New Roman"/>
      <family val="1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6" borderId="10" xfId="0" applyFont="1" applyFill="1" applyBorder="1" applyAlignment="1" applyProtection="1">
      <alignment horizontal="center" vertical="center"/>
      <protection locked="0"/>
    </xf>
    <xf numFmtId="0" fontId="14" fillId="2" borderId="11" xfId="0" applyFont="1" applyFill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" xfId="0" applyFill="1" applyBorder="1" applyAlignment="1">
      <alignment horizontal="center"/>
    </xf>
    <xf numFmtId="0" fontId="15" fillId="2" borderId="2" xfId="0" applyFont="1" applyFill="1" applyBorder="1" applyAlignment="1" applyProtection="1">
      <alignment horizontal="center" wrapText="1"/>
      <protection locked="0"/>
    </xf>
    <xf numFmtId="0" fontId="15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T11" activePane="bottomRight" state="frozen"/>
      <selection pane="topRight"/>
      <selection pane="bottomLeft"/>
      <selection pane="bottomRight" activeCell="AK11" sqref="AK11:A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19.140625" bestFit="1" customWidth="1"/>
    <col min="18" max="18" width="28.5703125" bestFit="1" customWidth="1"/>
    <col min="20" max="28" width="7.140625" customWidth="1"/>
    <col min="29" max="29" width="7" bestFit="1" customWidth="1"/>
    <col min="30" max="30" width="4.42578125" bestFit="1" customWidth="1"/>
    <col min="31" max="31" width="7.140625" customWidth="1"/>
    <col min="32" max="40" width="8.7109375" customWidth="1"/>
    <col min="41" max="41" width="7.140625" customWidth="1"/>
    <col min="42" max="42" width="8" customWidth="1"/>
    <col min="43" max="52" width="7.140625" hidden="1" customWidth="1"/>
    <col min="53" max="53" width="0" hidden="1" customWidth="1"/>
    <col min="54" max="155" width="9.140625" hidden="1" customWidth="1"/>
    <col min="156" max="156" width="2.42578125" customWidth="1"/>
    <col min="157" max="157" width="3.5703125" customWidth="1"/>
    <col min="158" max="158" width="13.8554687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115846</v>
      </c>
      <c r="C11" s="19" t="s">
        <v>55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berpikir kronologis, diakronik, sinkronik, ruang dan waktu dalam sejarah, namun perlu meningkatkan pemahaman konsep perubahan dan keberlanjutan dalam sejarah</v>
      </c>
      <c r="K11" s="28">
        <f t="shared" ref="K11:K50" si="5">IF((COUNTA(AF11:AO11)&gt;0),AVERAGE(AF11:AO11),"")</f>
        <v>73.166666666666671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73.166666666666671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berpikir kronologis, diakronik, sinkronik, ruang dan waktu dalam sejarah</v>
      </c>
      <c r="Q11" s="39"/>
      <c r="R11" s="39" t="s">
        <v>9</v>
      </c>
      <c r="S11" s="18"/>
      <c r="T11" s="1">
        <v>75</v>
      </c>
      <c r="U11" s="1">
        <v>70</v>
      </c>
      <c r="V11" s="1">
        <v>75</v>
      </c>
      <c r="W11" s="41">
        <v>73</v>
      </c>
      <c r="X11" s="41">
        <v>73</v>
      </c>
      <c r="Y11" s="41">
        <v>73</v>
      </c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70</v>
      </c>
      <c r="AI11" s="41">
        <v>73</v>
      </c>
      <c r="AJ11" s="41">
        <v>73</v>
      </c>
      <c r="AK11" s="41">
        <v>73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ht="15.75" x14ac:dyDescent="0.25">
      <c r="A12" s="19">
        <v>2</v>
      </c>
      <c r="B12" s="19">
        <v>124670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2" s="28">
        <f t="shared" si="5"/>
        <v>82.833333333333329</v>
      </c>
      <c r="L12" s="28" t="str">
        <f t="shared" si="6"/>
        <v>B</v>
      </c>
      <c r="M12" s="28">
        <f t="shared" si="7"/>
        <v>82.833333333333329</v>
      </c>
      <c r="N12" s="28" t="str">
        <f t="shared" si="8"/>
        <v>B</v>
      </c>
      <c r="O12" s="36">
        <v>1</v>
      </c>
      <c r="P12" s="28" t="str">
        <f t="shared" si="9"/>
        <v>Sangat terampil dalam berpikir kronologis, diakronik, sinkronik, ruang dan waktu dalam sejarah</v>
      </c>
      <c r="Q12" s="39"/>
      <c r="R12" s="39" t="s">
        <v>8</v>
      </c>
      <c r="S12" s="18"/>
      <c r="T12" s="1">
        <v>80</v>
      </c>
      <c r="U12" s="1">
        <v>79</v>
      </c>
      <c r="V12" s="1">
        <v>80</v>
      </c>
      <c r="W12" s="41">
        <v>86</v>
      </c>
      <c r="X12" s="41">
        <v>86</v>
      </c>
      <c r="Y12" s="41">
        <v>86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79</v>
      </c>
      <c r="AI12" s="41">
        <v>86</v>
      </c>
      <c r="AJ12" s="41">
        <v>86</v>
      </c>
      <c r="AK12" s="41">
        <v>86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124686</v>
      </c>
      <c r="C13" s="19" t="s">
        <v>67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2</v>
      </c>
      <c r="J13" s="28" t="str">
        <f t="shared" si="4"/>
        <v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v>
      </c>
      <c r="K13" s="28">
        <f t="shared" si="5"/>
        <v>72</v>
      </c>
      <c r="L13" s="28" t="str">
        <f t="shared" si="6"/>
        <v>C</v>
      </c>
      <c r="M13" s="28">
        <f t="shared" si="7"/>
        <v>72</v>
      </c>
      <c r="N13" s="28" t="str">
        <f t="shared" si="8"/>
        <v>C</v>
      </c>
      <c r="O13" s="36">
        <v>2</v>
      </c>
      <c r="P13" s="28" t="str">
        <f t="shared" si="9"/>
        <v>Sangat terampil dalam menjelaskan kehidupan manusia purba dan asal usul nenek moyang bangsa Indonesia (melanosoid, proto, dan deutro melayu)</v>
      </c>
      <c r="Q13" s="39"/>
      <c r="R13" s="39" t="s">
        <v>9</v>
      </c>
      <c r="S13" s="18"/>
      <c r="T13" s="1">
        <v>70</v>
      </c>
      <c r="U13" s="1">
        <v>73</v>
      </c>
      <c r="V13" s="1">
        <v>70</v>
      </c>
      <c r="W13" s="41">
        <v>73</v>
      </c>
      <c r="X13" s="41">
        <v>73</v>
      </c>
      <c r="Y13" s="41">
        <v>73</v>
      </c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73</v>
      </c>
      <c r="AI13" s="41">
        <v>73</v>
      </c>
      <c r="AJ13" s="41">
        <v>73</v>
      </c>
      <c r="AK13" s="41">
        <v>73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224</v>
      </c>
      <c r="FI13" s="79" t="s">
        <v>227</v>
      </c>
      <c r="FJ13" s="81">
        <v>47681</v>
      </c>
      <c r="FK13" s="81">
        <v>47691</v>
      </c>
    </row>
    <row r="14" spans="1:167" ht="15.75" x14ac:dyDescent="0.25">
      <c r="A14" s="19">
        <v>4</v>
      </c>
      <c r="B14" s="19">
        <v>124702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terampil dalam berpikir kronologis, diakronik, sinkronik, ruang dan waktu dalam sejarah</v>
      </c>
      <c r="Q14" s="39"/>
      <c r="R14" s="39" t="s">
        <v>9</v>
      </c>
      <c r="S14" s="18"/>
      <c r="T14" s="1">
        <v>87</v>
      </c>
      <c r="U14" s="1">
        <v>80</v>
      </c>
      <c r="V14" s="1">
        <v>87</v>
      </c>
      <c r="W14" s="41">
        <v>88</v>
      </c>
      <c r="X14" s="41">
        <v>88</v>
      </c>
      <c r="Y14" s="41">
        <v>88</v>
      </c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80</v>
      </c>
      <c r="AI14" s="41">
        <v>88</v>
      </c>
      <c r="AJ14" s="41">
        <v>88</v>
      </c>
      <c r="AK14" s="4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ht="15.75" x14ac:dyDescent="0.25">
      <c r="A15" s="19">
        <v>5</v>
      </c>
      <c r="B15" s="19">
        <v>124718</v>
      </c>
      <c r="C15" s="19" t="s">
        <v>69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2</v>
      </c>
      <c r="J15" s="28" t="str">
        <f t="shared" si="4"/>
        <v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v>
      </c>
      <c r="K15" s="28">
        <f t="shared" si="5"/>
        <v>72</v>
      </c>
      <c r="L15" s="28" t="str">
        <f t="shared" si="6"/>
        <v>C</v>
      </c>
      <c r="M15" s="28">
        <f t="shared" si="7"/>
        <v>72</v>
      </c>
      <c r="N15" s="28" t="str">
        <f t="shared" si="8"/>
        <v>C</v>
      </c>
      <c r="O15" s="36">
        <v>2</v>
      </c>
      <c r="P15" s="28" t="str">
        <f t="shared" si="9"/>
        <v>Sangat terampil dalam menjelaskan kehidupan manusia purba dan asal usul nenek moyang bangsa Indonesia (melanosoid, proto, dan deutro melayu)</v>
      </c>
      <c r="Q15" s="39"/>
      <c r="R15" s="39" t="s">
        <v>9</v>
      </c>
      <c r="S15" s="18"/>
      <c r="T15" s="1">
        <v>70</v>
      </c>
      <c r="U15" s="1">
        <v>74</v>
      </c>
      <c r="V15" s="1">
        <v>72</v>
      </c>
      <c r="W15" s="41">
        <v>73</v>
      </c>
      <c r="X15" s="41">
        <v>73</v>
      </c>
      <c r="Y15" s="41">
        <v>73</v>
      </c>
      <c r="Z15" s="1"/>
      <c r="AA15" s="1"/>
      <c r="AB15" s="1"/>
      <c r="AC15" s="1"/>
      <c r="AD15" s="1"/>
      <c r="AE15" s="18"/>
      <c r="AF15" s="1">
        <v>70</v>
      </c>
      <c r="AG15" s="1">
        <v>70</v>
      </c>
      <c r="AH15" s="1">
        <v>73</v>
      </c>
      <c r="AI15" s="41">
        <v>73</v>
      </c>
      <c r="AJ15" s="41">
        <v>73</v>
      </c>
      <c r="AK15" s="41">
        <v>73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225</v>
      </c>
      <c r="FI15" s="79" t="s">
        <v>228</v>
      </c>
      <c r="FJ15" s="81">
        <v>47682</v>
      </c>
      <c r="FK15" s="81">
        <v>47692</v>
      </c>
    </row>
    <row r="16" spans="1:167" ht="15.75" x14ac:dyDescent="0.25">
      <c r="A16" s="19">
        <v>6</v>
      </c>
      <c r="B16" s="19">
        <v>124734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1</v>
      </c>
      <c r="P16" s="28" t="str">
        <f t="shared" si="9"/>
        <v>Sangat terampil dalam berpikir kronologis, diakronik, sinkronik, ruang dan waktu dalam sejarah</v>
      </c>
      <c r="Q16" s="39"/>
      <c r="R16" s="39" t="s">
        <v>9</v>
      </c>
      <c r="S16" s="18"/>
      <c r="T16" s="1">
        <v>75</v>
      </c>
      <c r="U16" s="1">
        <v>75</v>
      </c>
      <c r="V16" s="1">
        <v>75</v>
      </c>
      <c r="W16" s="41">
        <v>88</v>
      </c>
      <c r="X16" s="41">
        <v>88</v>
      </c>
      <c r="Y16" s="41">
        <v>88</v>
      </c>
      <c r="Z16" s="1"/>
      <c r="AA16" s="1"/>
      <c r="AB16" s="1"/>
      <c r="AC16" s="1"/>
      <c r="AD16" s="1"/>
      <c r="AE16" s="18"/>
      <c r="AF16" s="1">
        <v>75</v>
      </c>
      <c r="AG16" s="1">
        <v>75</v>
      </c>
      <c r="AH16" s="1">
        <v>75</v>
      </c>
      <c r="AI16" s="41">
        <v>88</v>
      </c>
      <c r="AJ16" s="41">
        <v>88</v>
      </c>
      <c r="AK16" s="4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ht="15.75" x14ac:dyDescent="0.25">
      <c r="A17" s="19">
        <v>7</v>
      </c>
      <c r="B17" s="19">
        <v>124750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7" s="28">
        <f t="shared" si="5"/>
        <v>81.833333333333329</v>
      </c>
      <c r="L17" s="28" t="str">
        <f t="shared" si="6"/>
        <v>B</v>
      </c>
      <c r="M17" s="28">
        <f t="shared" si="7"/>
        <v>81.833333333333329</v>
      </c>
      <c r="N17" s="28" t="str">
        <f t="shared" si="8"/>
        <v>B</v>
      </c>
      <c r="O17" s="36">
        <v>1</v>
      </c>
      <c r="P17" s="28" t="str">
        <f t="shared" si="9"/>
        <v>Sangat terampil dalam berpikir kronologis, diakronik, sinkronik, ruang dan waktu dalam sejarah</v>
      </c>
      <c r="Q17" s="39"/>
      <c r="R17" s="39" t="s">
        <v>9</v>
      </c>
      <c r="S17" s="18"/>
      <c r="T17" s="1">
        <v>78</v>
      </c>
      <c r="U17" s="1">
        <v>77</v>
      </c>
      <c r="V17" s="1">
        <v>78</v>
      </c>
      <c r="W17" s="41">
        <v>86</v>
      </c>
      <c r="X17" s="41">
        <v>86</v>
      </c>
      <c r="Y17" s="41">
        <v>86</v>
      </c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>
        <v>77</v>
      </c>
      <c r="AI17" s="41">
        <v>86</v>
      </c>
      <c r="AJ17" s="41">
        <v>86</v>
      </c>
      <c r="AK17" s="4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226</v>
      </c>
      <c r="FI17" s="80" t="s">
        <v>229</v>
      </c>
      <c r="FJ17" s="81">
        <v>47683</v>
      </c>
      <c r="FK17" s="81">
        <v>47693</v>
      </c>
    </row>
    <row r="18" spans="1:167" ht="15.75" x14ac:dyDescent="0.25">
      <c r="A18" s="19">
        <v>8</v>
      </c>
      <c r="B18" s="19">
        <v>124766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dalam berpikir kronologis, diakronik, sinkronik, ruang dan waktu dalam sejarah</v>
      </c>
      <c r="Q18" s="39"/>
      <c r="R18" s="39" t="s">
        <v>8</v>
      </c>
      <c r="S18" s="18"/>
      <c r="T18" s="1">
        <v>88</v>
      </c>
      <c r="U18" s="1">
        <v>79</v>
      </c>
      <c r="V18" s="1">
        <v>88</v>
      </c>
      <c r="W18" s="41">
        <v>86</v>
      </c>
      <c r="X18" s="41">
        <v>86</v>
      </c>
      <c r="Y18" s="41">
        <v>86</v>
      </c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79</v>
      </c>
      <c r="AI18" s="41">
        <v>86</v>
      </c>
      <c r="AJ18" s="41">
        <v>86</v>
      </c>
      <c r="AK18" s="41">
        <v>86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ht="15.75" x14ac:dyDescent="0.25">
      <c r="A19" s="19">
        <v>9</v>
      </c>
      <c r="B19" s="19">
        <v>124782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dalam menjelaskan kehidupan manusia purba dan asal usul nenek moyang bangsa Indonesia (melanosoid, proto, dan deutro melayu)</v>
      </c>
      <c r="Q19" s="39"/>
      <c r="R19" s="39" t="s">
        <v>9</v>
      </c>
      <c r="S19" s="18"/>
      <c r="T19" s="1">
        <v>77</v>
      </c>
      <c r="U19" s="1">
        <v>86</v>
      </c>
      <c r="V19" s="1">
        <v>77</v>
      </c>
      <c r="W19" s="41">
        <v>90</v>
      </c>
      <c r="X19" s="41">
        <v>90</v>
      </c>
      <c r="Y19" s="41">
        <v>90</v>
      </c>
      <c r="Z19" s="1"/>
      <c r="AA19" s="1"/>
      <c r="AB19" s="1"/>
      <c r="AC19" s="1"/>
      <c r="AD19" s="1"/>
      <c r="AE19" s="18"/>
      <c r="AF19" s="1">
        <v>77</v>
      </c>
      <c r="AG19" s="1">
        <v>77</v>
      </c>
      <c r="AH19" s="1">
        <v>86</v>
      </c>
      <c r="AI19" s="41">
        <v>90</v>
      </c>
      <c r="AJ19" s="41">
        <v>90</v>
      </c>
      <c r="AK19" s="4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1">
        <v>47684</v>
      </c>
      <c r="FK19" s="81">
        <v>47694</v>
      </c>
    </row>
    <row r="20" spans="1:167" ht="15.75" x14ac:dyDescent="0.25">
      <c r="A20" s="19">
        <v>10</v>
      </c>
      <c r="B20" s="19">
        <v>124798</v>
      </c>
      <c r="C20" s="19" t="s">
        <v>74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1</v>
      </c>
      <c r="J2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0" s="28">
        <f t="shared" si="5"/>
        <v>73.166666666666671</v>
      </c>
      <c r="L20" s="28" t="str">
        <f t="shared" si="6"/>
        <v>C</v>
      </c>
      <c r="M20" s="28">
        <f t="shared" si="7"/>
        <v>73.166666666666671</v>
      </c>
      <c r="N20" s="28" t="str">
        <f t="shared" si="8"/>
        <v>C</v>
      </c>
      <c r="O20" s="36">
        <v>1</v>
      </c>
      <c r="P20" s="28" t="str">
        <f t="shared" si="9"/>
        <v>Sangat terampil dalam berpikir kronologis, diakronik, sinkronik, ruang dan waktu dalam sejarah</v>
      </c>
      <c r="Q20" s="39"/>
      <c r="R20" s="39" t="s">
        <v>9</v>
      </c>
      <c r="S20" s="18"/>
      <c r="T20" s="1">
        <v>75</v>
      </c>
      <c r="U20" s="1">
        <v>70</v>
      </c>
      <c r="V20" s="1">
        <v>75</v>
      </c>
      <c r="W20" s="41">
        <v>73</v>
      </c>
      <c r="X20" s="41">
        <v>73</v>
      </c>
      <c r="Y20" s="41">
        <v>73</v>
      </c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>
        <v>70</v>
      </c>
      <c r="AI20" s="41">
        <v>73</v>
      </c>
      <c r="AJ20" s="41">
        <v>73</v>
      </c>
      <c r="AK20" s="41">
        <v>73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ht="15.75" x14ac:dyDescent="0.25">
      <c r="A21" s="19">
        <v>11</v>
      </c>
      <c r="B21" s="19">
        <v>124814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dalam menjelaskan kehidupan manusia purba dan asal usul nenek moyang bangsa Indonesia (melanosoid, proto, dan deutro melayu)</v>
      </c>
      <c r="Q21" s="39"/>
      <c r="R21" s="39" t="s">
        <v>8</v>
      </c>
      <c r="S21" s="18"/>
      <c r="T21" s="1">
        <v>85</v>
      </c>
      <c r="U21" s="1">
        <v>79</v>
      </c>
      <c r="V21" s="1">
        <v>85</v>
      </c>
      <c r="W21" s="41">
        <v>80</v>
      </c>
      <c r="X21" s="41">
        <v>80</v>
      </c>
      <c r="Y21" s="41">
        <v>80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79</v>
      </c>
      <c r="AI21" s="41">
        <v>80</v>
      </c>
      <c r="AJ21" s="41">
        <v>80</v>
      </c>
      <c r="AK21" s="41">
        <v>80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47685</v>
      </c>
      <c r="FK21" s="81">
        <v>47695</v>
      </c>
    </row>
    <row r="22" spans="1:167" ht="15.75" x14ac:dyDescent="0.25">
      <c r="A22" s="19">
        <v>12</v>
      </c>
      <c r="B22" s="19">
        <v>124830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3</v>
      </c>
      <c r="J22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2" s="28">
        <f t="shared" si="5"/>
        <v>80.333333333333329</v>
      </c>
      <c r="L22" s="28" t="str">
        <f t="shared" si="6"/>
        <v>B</v>
      </c>
      <c r="M22" s="28">
        <f t="shared" si="7"/>
        <v>80.333333333333329</v>
      </c>
      <c r="N22" s="28" t="str">
        <f t="shared" si="8"/>
        <v>B</v>
      </c>
      <c r="O22" s="36">
        <v>3</v>
      </c>
      <c r="P22" s="28" t="str">
        <f t="shared" si="9"/>
        <v xml:space="preserve">Sangat terampil dalam menjelaskan berbagai teori tentang proses masuknya agama dan kebudayaan Hindu – Budha di Indonesia
</v>
      </c>
      <c r="Q22" s="39"/>
      <c r="R22" s="39" t="s">
        <v>9</v>
      </c>
      <c r="S22" s="18"/>
      <c r="T22" s="1">
        <v>79</v>
      </c>
      <c r="U22" s="1">
        <v>75</v>
      </c>
      <c r="V22" s="1">
        <v>70</v>
      </c>
      <c r="W22" s="41">
        <v>86</v>
      </c>
      <c r="X22" s="41">
        <v>86</v>
      </c>
      <c r="Y22" s="41">
        <v>86</v>
      </c>
      <c r="Z22" s="1"/>
      <c r="AA22" s="1"/>
      <c r="AB22" s="1"/>
      <c r="AC22" s="1"/>
      <c r="AD22" s="1"/>
      <c r="AE22" s="18"/>
      <c r="AF22" s="1">
        <v>79</v>
      </c>
      <c r="AG22" s="1">
        <v>70</v>
      </c>
      <c r="AH22" s="1">
        <v>75</v>
      </c>
      <c r="AI22" s="41">
        <v>86</v>
      </c>
      <c r="AJ22" s="41">
        <v>86</v>
      </c>
      <c r="AK22" s="41">
        <v>86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ht="15.75" x14ac:dyDescent="0.25">
      <c r="A23" s="19">
        <v>13</v>
      </c>
      <c r="B23" s="19">
        <v>124846</v>
      </c>
      <c r="C23" s="19" t="s">
        <v>77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3" s="28">
        <f t="shared" si="5"/>
        <v>74</v>
      </c>
      <c r="L23" s="28" t="str">
        <f t="shared" si="6"/>
        <v>C</v>
      </c>
      <c r="M23" s="28">
        <f t="shared" si="7"/>
        <v>74</v>
      </c>
      <c r="N23" s="28" t="str">
        <f t="shared" si="8"/>
        <v>C</v>
      </c>
      <c r="O23" s="36">
        <v>3</v>
      </c>
      <c r="P23" s="28" t="str">
        <f t="shared" si="9"/>
        <v xml:space="preserve">Sangat terampil dalam menjelaskan berbagai teori tentang proses masuknya agama dan kebudayaan Hindu – Budha di Indonesia
</v>
      </c>
      <c r="Q23" s="39"/>
      <c r="R23" s="39" t="s">
        <v>9</v>
      </c>
      <c r="S23" s="18"/>
      <c r="T23" s="1">
        <v>75</v>
      </c>
      <c r="U23" s="1">
        <v>70</v>
      </c>
      <c r="V23" s="1">
        <v>72</v>
      </c>
      <c r="W23" s="41">
        <v>74</v>
      </c>
      <c r="X23" s="41">
        <v>74</v>
      </c>
      <c r="Y23" s="41">
        <v>74</v>
      </c>
      <c r="Z23" s="1"/>
      <c r="AA23" s="1"/>
      <c r="AB23" s="1"/>
      <c r="AC23" s="1"/>
      <c r="AD23" s="1"/>
      <c r="AE23" s="18"/>
      <c r="AF23" s="1">
        <v>75</v>
      </c>
      <c r="AG23" s="1">
        <v>73</v>
      </c>
      <c r="AH23" s="1">
        <v>74</v>
      </c>
      <c r="AI23" s="41">
        <v>74</v>
      </c>
      <c r="AJ23" s="41">
        <v>74</v>
      </c>
      <c r="AK23" s="41">
        <v>74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47686</v>
      </c>
      <c r="FK23" s="81">
        <v>47696</v>
      </c>
    </row>
    <row r="24" spans="1:167" ht="15.75" x14ac:dyDescent="0.25">
      <c r="A24" s="19">
        <v>14</v>
      </c>
      <c r="B24" s="19">
        <v>124862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1</v>
      </c>
      <c r="J2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4" s="28">
        <f t="shared" si="5"/>
        <v>76.333333333333329</v>
      </c>
      <c r="L24" s="28" t="str">
        <f t="shared" si="6"/>
        <v>B</v>
      </c>
      <c r="M24" s="28">
        <f t="shared" si="7"/>
        <v>76.333333333333329</v>
      </c>
      <c r="N24" s="28" t="str">
        <f t="shared" si="8"/>
        <v>B</v>
      </c>
      <c r="O24" s="36">
        <v>1</v>
      </c>
      <c r="P24" s="28" t="str">
        <f t="shared" si="9"/>
        <v>Sangat terampil dalam berpikir kronologis, diakronik, sinkronik, ruang dan waktu dalam sejarah</v>
      </c>
      <c r="Q24" s="39"/>
      <c r="R24" s="39" t="s">
        <v>9</v>
      </c>
      <c r="S24" s="18"/>
      <c r="T24" s="1">
        <v>70</v>
      </c>
      <c r="U24" s="1">
        <v>75</v>
      </c>
      <c r="V24" s="1">
        <v>78</v>
      </c>
      <c r="W24" s="41">
        <v>80</v>
      </c>
      <c r="X24" s="41">
        <v>80</v>
      </c>
      <c r="Y24" s="41">
        <v>80</v>
      </c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78</v>
      </c>
      <c r="AI24" s="41">
        <v>80</v>
      </c>
      <c r="AJ24" s="41">
        <v>80</v>
      </c>
      <c r="AK24" s="4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ht="15.75" x14ac:dyDescent="0.25">
      <c r="A25" s="19">
        <v>15</v>
      </c>
      <c r="B25" s="19">
        <v>124878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3</v>
      </c>
      <c r="J25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3</v>
      </c>
      <c r="P25" s="28" t="str">
        <f t="shared" si="9"/>
        <v xml:space="preserve">Sangat terampil dalam menjelaskan berbagai teori tentang proses masuknya agama dan kebudayaan Hindu – Budha di Indonesia
</v>
      </c>
      <c r="Q25" s="39"/>
      <c r="R25" s="39" t="s">
        <v>8</v>
      </c>
      <c r="S25" s="18"/>
      <c r="T25" s="1">
        <v>90</v>
      </c>
      <c r="U25" s="1">
        <v>78</v>
      </c>
      <c r="V25" s="1">
        <v>90</v>
      </c>
      <c r="W25" s="41">
        <v>80</v>
      </c>
      <c r="X25" s="41">
        <v>80</v>
      </c>
      <c r="Y25" s="41">
        <v>80</v>
      </c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78</v>
      </c>
      <c r="AI25" s="41">
        <v>80</v>
      </c>
      <c r="AJ25" s="41">
        <v>80</v>
      </c>
      <c r="AK25" s="4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47687</v>
      </c>
      <c r="FK25" s="81">
        <v>47697</v>
      </c>
    </row>
    <row r="26" spans="1:167" ht="15.75" x14ac:dyDescent="0.25">
      <c r="A26" s="19">
        <v>16</v>
      </c>
      <c r="B26" s="19">
        <v>124894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Sangat terampil dalam berpikir kronologis, diakronik, sinkronik, ruang dan waktu dalam sejarah</v>
      </c>
      <c r="Q26" s="39"/>
      <c r="R26" s="39" t="s">
        <v>9</v>
      </c>
      <c r="S26" s="18"/>
      <c r="T26" s="1">
        <v>85</v>
      </c>
      <c r="U26" s="1">
        <v>80</v>
      </c>
      <c r="V26" s="1">
        <v>85</v>
      </c>
      <c r="W26" s="41">
        <v>90</v>
      </c>
      <c r="X26" s="41">
        <v>90</v>
      </c>
      <c r="Y26" s="41">
        <v>90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80</v>
      </c>
      <c r="AI26" s="41">
        <v>90</v>
      </c>
      <c r="AJ26" s="41">
        <v>90</v>
      </c>
      <c r="AK26" s="4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ht="15.75" x14ac:dyDescent="0.25">
      <c r="A27" s="19">
        <v>17</v>
      </c>
      <c r="B27" s="19">
        <v>124910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1</v>
      </c>
      <c r="P27" s="28" t="str">
        <f t="shared" si="9"/>
        <v>Sangat terampil dalam berpikir kronologis, diakronik, sinkronik, ruang dan waktu dalam sejarah</v>
      </c>
      <c r="Q27" s="39"/>
      <c r="R27" s="39" t="s">
        <v>9</v>
      </c>
      <c r="S27" s="18"/>
      <c r="T27" s="1">
        <v>78</v>
      </c>
      <c r="U27" s="1">
        <v>70</v>
      </c>
      <c r="V27" s="1">
        <v>78</v>
      </c>
      <c r="W27" s="41">
        <v>86</v>
      </c>
      <c r="X27" s="41">
        <v>86</v>
      </c>
      <c r="Y27" s="41">
        <v>86</v>
      </c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>
        <v>70</v>
      </c>
      <c r="AI27" s="41">
        <v>86</v>
      </c>
      <c r="AJ27" s="41">
        <v>86</v>
      </c>
      <c r="AK27" s="41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47688</v>
      </c>
      <c r="FK27" s="81">
        <v>47698</v>
      </c>
    </row>
    <row r="28" spans="1:167" ht="15.75" x14ac:dyDescent="0.25">
      <c r="A28" s="19">
        <v>18</v>
      </c>
      <c r="B28" s="19">
        <v>124926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8" s="28">
        <f t="shared" si="5"/>
        <v>85.5</v>
      </c>
      <c r="L28" s="28" t="str">
        <f t="shared" si="6"/>
        <v>A</v>
      </c>
      <c r="M28" s="28">
        <f t="shared" si="7"/>
        <v>85.5</v>
      </c>
      <c r="N28" s="28" t="str">
        <f t="shared" si="8"/>
        <v>A</v>
      </c>
      <c r="O28" s="36">
        <v>1</v>
      </c>
      <c r="P28" s="28" t="str">
        <f t="shared" si="9"/>
        <v>Sangat terampil dalam berpikir kronologis, diakronik, sinkronik, ruang dan waktu dalam sejarah</v>
      </c>
      <c r="Q28" s="39"/>
      <c r="R28" s="39" t="s">
        <v>9</v>
      </c>
      <c r="S28" s="18"/>
      <c r="T28" s="1">
        <v>87</v>
      </c>
      <c r="U28" s="1">
        <v>75</v>
      </c>
      <c r="V28" s="1">
        <v>87</v>
      </c>
      <c r="W28" s="41">
        <v>88</v>
      </c>
      <c r="X28" s="41">
        <v>88</v>
      </c>
      <c r="Y28" s="41">
        <v>88</v>
      </c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75</v>
      </c>
      <c r="AI28" s="41">
        <v>88</v>
      </c>
      <c r="AJ28" s="41">
        <v>88</v>
      </c>
      <c r="AK28" s="4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ht="15.75" x14ac:dyDescent="0.25">
      <c r="A29" s="19">
        <v>19</v>
      </c>
      <c r="B29" s="19">
        <v>124942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3</v>
      </c>
      <c r="J29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3</v>
      </c>
      <c r="P29" s="28" t="str">
        <f t="shared" si="9"/>
        <v xml:space="preserve">Sangat terampil dalam menjelaskan berbagai teori tentang proses masuknya agama dan kebudayaan Hindu – Budha di Indonesia
</v>
      </c>
      <c r="Q29" s="39"/>
      <c r="R29" s="39" t="s">
        <v>9</v>
      </c>
      <c r="S29" s="18"/>
      <c r="T29" s="1">
        <v>85</v>
      </c>
      <c r="U29" s="1">
        <v>70</v>
      </c>
      <c r="V29" s="1">
        <v>85</v>
      </c>
      <c r="W29" s="41">
        <v>88</v>
      </c>
      <c r="X29" s="41">
        <v>88</v>
      </c>
      <c r="Y29" s="41">
        <v>88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70</v>
      </c>
      <c r="AI29" s="41">
        <v>88</v>
      </c>
      <c r="AJ29" s="41">
        <v>88</v>
      </c>
      <c r="AK29" s="41">
        <v>88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47689</v>
      </c>
      <c r="FK29" s="81">
        <v>47699</v>
      </c>
    </row>
    <row r="30" spans="1:167" ht="15.75" x14ac:dyDescent="0.25">
      <c r="A30" s="19">
        <v>20</v>
      </c>
      <c r="B30" s="19">
        <v>124958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v>
      </c>
      <c r="K30" s="28">
        <f t="shared" si="5"/>
        <v>76.666666666666671</v>
      </c>
      <c r="L30" s="28" t="str">
        <f t="shared" si="6"/>
        <v>B</v>
      </c>
      <c r="M30" s="28">
        <f t="shared" si="7"/>
        <v>76.666666666666671</v>
      </c>
      <c r="N30" s="28" t="str">
        <f t="shared" si="8"/>
        <v>B</v>
      </c>
      <c r="O30" s="36">
        <v>2</v>
      </c>
      <c r="P30" s="28" t="str">
        <f t="shared" si="9"/>
        <v>Sangat terampil dalam menjelaskan kehidupan manusia purba dan asal usul nenek moyang bangsa Indonesia (melanosoid, proto, dan deutro melayu)</v>
      </c>
      <c r="Q30" s="39"/>
      <c r="R30" s="39" t="s">
        <v>9</v>
      </c>
      <c r="S30" s="18"/>
      <c r="T30" s="1">
        <v>74</v>
      </c>
      <c r="U30" s="1">
        <v>72</v>
      </c>
      <c r="V30" s="1">
        <v>74</v>
      </c>
      <c r="W30" s="41">
        <v>80</v>
      </c>
      <c r="X30" s="41">
        <v>80</v>
      </c>
      <c r="Y30" s="41">
        <v>80</v>
      </c>
      <c r="Z30" s="1"/>
      <c r="AA30" s="1"/>
      <c r="AB30" s="1"/>
      <c r="AC30" s="1"/>
      <c r="AD30" s="1"/>
      <c r="AE30" s="18"/>
      <c r="AF30" s="1">
        <v>74</v>
      </c>
      <c r="AG30" s="1">
        <v>74</v>
      </c>
      <c r="AH30" s="1">
        <v>72</v>
      </c>
      <c r="AI30" s="41">
        <v>80</v>
      </c>
      <c r="AJ30" s="41">
        <v>80</v>
      </c>
      <c r="AK30" s="4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ht="15.75" x14ac:dyDescent="0.25">
      <c r="A31" s="19">
        <v>21</v>
      </c>
      <c r="B31" s="19">
        <v>124974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1" s="28">
        <f t="shared" si="5"/>
        <v>79.333333333333329</v>
      </c>
      <c r="L31" s="28" t="str">
        <f t="shared" si="6"/>
        <v>B</v>
      </c>
      <c r="M31" s="28">
        <f t="shared" si="7"/>
        <v>79.333333333333329</v>
      </c>
      <c r="N31" s="28" t="str">
        <f t="shared" si="8"/>
        <v>B</v>
      </c>
      <c r="O31" s="36">
        <v>1</v>
      </c>
      <c r="P31" s="28" t="str">
        <f t="shared" si="9"/>
        <v>Sangat terampil dalam berpikir kronologis, diakronik, sinkronik, ruang dan waktu dalam sejarah</v>
      </c>
      <c r="Q31" s="39"/>
      <c r="R31" s="39" t="s">
        <v>8</v>
      </c>
      <c r="S31" s="18"/>
      <c r="T31" s="1">
        <v>90</v>
      </c>
      <c r="U31" s="1">
        <v>74</v>
      </c>
      <c r="V31" s="1">
        <v>90</v>
      </c>
      <c r="W31" s="41">
        <v>74</v>
      </c>
      <c r="X31" s="41">
        <v>74</v>
      </c>
      <c r="Y31" s="41">
        <v>74</v>
      </c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74</v>
      </c>
      <c r="AI31" s="41">
        <v>74</v>
      </c>
      <c r="AJ31" s="41">
        <v>74</v>
      </c>
      <c r="AK31" s="41">
        <v>74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47690</v>
      </c>
      <c r="FK31" s="81">
        <v>47700</v>
      </c>
    </row>
    <row r="32" spans="1:167" ht="15.75" x14ac:dyDescent="0.25">
      <c r="A32" s="19">
        <v>22</v>
      </c>
      <c r="B32" s="19">
        <v>124990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2" s="28">
        <f t="shared" si="5"/>
        <v>89.666666666666671</v>
      </c>
      <c r="L32" s="28" t="str">
        <f t="shared" si="6"/>
        <v>A</v>
      </c>
      <c r="M32" s="28">
        <f t="shared" si="7"/>
        <v>89.666666666666671</v>
      </c>
      <c r="N32" s="28" t="str">
        <f t="shared" si="8"/>
        <v>A</v>
      </c>
      <c r="O32" s="36">
        <v>1</v>
      </c>
      <c r="P32" s="28" t="str">
        <f t="shared" si="9"/>
        <v>Sangat terampil dalam berpikir kronologis, diakronik, sinkronik, ruang dan waktu dalam sejarah</v>
      </c>
      <c r="Q32" s="39"/>
      <c r="R32" s="39" t="s">
        <v>8</v>
      </c>
      <c r="S32" s="18"/>
      <c r="T32" s="1">
        <v>90</v>
      </c>
      <c r="U32" s="1">
        <v>88</v>
      </c>
      <c r="V32" s="1">
        <v>90</v>
      </c>
      <c r="W32" s="41">
        <v>90</v>
      </c>
      <c r="X32" s="41">
        <v>90</v>
      </c>
      <c r="Y32" s="41">
        <v>90</v>
      </c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88</v>
      </c>
      <c r="AI32" s="41">
        <v>90</v>
      </c>
      <c r="AJ32" s="41">
        <v>90</v>
      </c>
      <c r="AK32" s="4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ht="15.75" x14ac:dyDescent="0.25">
      <c r="A33" s="19">
        <v>23</v>
      </c>
      <c r="B33" s="19">
        <v>125006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1</v>
      </c>
      <c r="J3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3" s="28">
        <f t="shared" si="5"/>
        <v>77.166666666666671</v>
      </c>
      <c r="L33" s="28" t="str">
        <f t="shared" si="6"/>
        <v>B</v>
      </c>
      <c r="M33" s="28">
        <f t="shared" si="7"/>
        <v>77.166666666666671</v>
      </c>
      <c r="N33" s="28" t="str">
        <f t="shared" si="8"/>
        <v>B</v>
      </c>
      <c r="O33" s="36">
        <v>1</v>
      </c>
      <c r="P33" s="28" t="str">
        <f t="shared" si="9"/>
        <v>Sangat terampil dalam berpikir kronologis, diakronik, sinkronik, ruang dan waktu dalam sejarah</v>
      </c>
      <c r="Q33" s="39"/>
      <c r="R33" s="39" t="s">
        <v>9</v>
      </c>
      <c r="S33" s="18"/>
      <c r="T33" s="1">
        <v>75</v>
      </c>
      <c r="U33" s="1">
        <v>73</v>
      </c>
      <c r="V33" s="1">
        <v>75</v>
      </c>
      <c r="W33" s="41">
        <v>80</v>
      </c>
      <c r="X33" s="41">
        <v>80</v>
      </c>
      <c r="Y33" s="41">
        <v>80</v>
      </c>
      <c r="Z33" s="1"/>
      <c r="AA33" s="1"/>
      <c r="AB33" s="1"/>
      <c r="AC33" s="1"/>
      <c r="AD33" s="1"/>
      <c r="AE33" s="18"/>
      <c r="AF33" s="1">
        <v>75</v>
      </c>
      <c r="AG33" s="1">
        <v>75</v>
      </c>
      <c r="AH33" s="1">
        <v>73</v>
      </c>
      <c r="AI33" s="41">
        <v>80</v>
      </c>
      <c r="AJ33" s="41">
        <v>80</v>
      </c>
      <c r="AK33" s="41">
        <v>80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125022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4" s="28">
        <f t="shared" si="5"/>
        <v>84.833333333333329</v>
      </c>
      <c r="L34" s="28" t="str">
        <f t="shared" si="6"/>
        <v>A</v>
      </c>
      <c r="M34" s="28">
        <f t="shared" si="7"/>
        <v>84.833333333333329</v>
      </c>
      <c r="N34" s="28" t="str">
        <f t="shared" si="8"/>
        <v>A</v>
      </c>
      <c r="O34" s="36">
        <v>1</v>
      </c>
      <c r="P34" s="28" t="str">
        <f t="shared" si="9"/>
        <v>Sangat terampil dalam berpikir kronologis, diakronik, sinkronik, ruang dan waktu dalam sejarah</v>
      </c>
      <c r="Q34" s="39"/>
      <c r="R34" s="39" t="s">
        <v>9</v>
      </c>
      <c r="S34" s="18"/>
      <c r="T34" s="1">
        <v>84</v>
      </c>
      <c r="U34" s="1">
        <v>77</v>
      </c>
      <c r="V34" s="1">
        <v>84</v>
      </c>
      <c r="W34" s="41">
        <v>88</v>
      </c>
      <c r="X34" s="41">
        <v>88</v>
      </c>
      <c r="Y34" s="41">
        <v>88</v>
      </c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77</v>
      </c>
      <c r="AI34" s="41">
        <v>88</v>
      </c>
      <c r="AJ34" s="41">
        <v>88</v>
      </c>
      <c r="AK34" s="4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125038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5" s="28">
        <f t="shared" si="5"/>
        <v>84.166666666666671</v>
      </c>
      <c r="L35" s="28" t="str">
        <f t="shared" si="6"/>
        <v>A</v>
      </c>
      <c r="M35" s="28">
        <f t="shared" si="7"/>
        <v>84.166666666666671</v>
      </c>
      <c r="N35" s="28" t="str">
        <f t="shared" si="8"/>
        <v>A</v>
      </c>
      <c r="O35" s="36">
        <v>1</v>
      </c>
      <c r="P35" s="28" t="str">
        <f t="shared" si="9"/>
        <v>Sangat terampil dalam berpikir kronologis, diakronik, sinkronik, ruang dan waktu dalam sejarah</v>
      </c>
      <c r="Q35" s="39"/>
      <c r="R35" s="39" t="s">
        <v>9</v>
      </c>
      <c r="S35" s="18"/>
      <c r="T35" s="1">
        <v>85</v>
      </c>
      <c r="U35" s="1">
        <v>77</v>
      </c>
      <c r="V35" s="1">
        <v>85</v>
      </c>
      <c r="W35" s="41">
        <v>86</v>
      </c>
      <c r="X35" s="41">
        <v>86</v>
      </c>
      <c r="Y35" s="41">
        <v>86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77</v>
      </c>
      <c r="AI35" s="41">
        <v>86</v>
      </c>
      <c r="AJ35" s="41">
        <v>86</v>
      </c>
      <c r="AK35" s="41">
        <v>86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125054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dalam berpikir kronologis, diakronik, sinkronik, ruang dan waktu dalam sejarah</v>
      </c>
      <c r="Q36" s="39"/>
      <c r="R36" s="39" t="s">
        <v>9</v>
      </c>
      <c r="S36" s="18"/>
      <c r="T36" s="1">
        <v>85</v>
      </c>
      <c r="U36" s="1">
        <v>70</v>
      </c>
      <c r="V36" s="1">
        <v>85</v>
      </c>
      <c r="W36" s="41">
        <v>80</v>
      </c>
      <c r="X36" s="41">
        <v>80</v>
      </c>
      <c r="Y36" s="41">
        <v>80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70</v>
      </c>
      <c r="AI36" s="41">
        <v>80</v>
      </c>
      <c r="AJ36" s="41">
        <v>80</v>
      </c>
      <c r="AK36" s="4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125070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1</v>
      </c>
      <c r="J3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7" s="28">
        <f t="shared" si="5"/>
        <v>78.333333333333329</v>
      </c>
      <c r="L37" s="28" t="str">
        <f t="shared" si="6"/>
        <v>B</v>
      </c>
      <c r="M37" s="28">
        <f t="shared" si="7"/>
        <v>78.333333333333329</v>
      </c>
      <c r="N37" s="28" t="str">
        <f t="shared" si="8"/>
        <v>B</v>
      </c>
      <c r="O37" s="36">
        <v>1</v>
      </c>
      <c r="P37" s="28" t="str">
        <f t="shared" si="9"/>
        <v>Sangat terampil dalam berpikir kronologis, diakronik, sinkronik, ruang dan waktu dalam sejarah</v>
      </c>
      <c r="Q37" s="39"/>
      <c r="R37" s="39" t="s">
        <v>9</v>
      </c>
      <c r="S37" s="18"/>
      <c r="T37" s="1">
        <v>80</v>
      </c>
      <c r="U37" s="1">
        <v>70</v>
      </c>
      <c r="V37" s="1">
        <v>80</v>
      </c>
      <c r="W37" s="41">
        <v>80</v>
      </c>
      <c r="X37" s="41">
        <v>80</v>
      </c>
      <c r="Y37" s="41">
        <v>80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70</v>
      </c>
      <c r="AI37" s="41">
        <v>80</v>
      </c>
      <c r="AJ37" s="41">
        <v>80</v>
      </c>
      <c r="AK37" s="41">
        <v>80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125086</v>
      </c>
      <c r="C38" s="19" t="s">
        <v>93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1</v>
      </c>
      <c r="J3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8" s="28">
        <f t="shared" si="5"/>
        <v>70</v>
      </c>
      <c r="L38" s="28" t="str">
        <f t="shared" si="6"/>
        <v>C</v>
      </c>
      <c r="M38" s="28">
        <f t="shared" si="7"/>
        <v>70</v>
      </c>
      <c r="N38" s="28" t="str">
        <f t="shared" si="8"/>
        <v>C</v>
      </c>
      <c r="O38" s="36">
        <v>1</v>
      </c>
      <c r="P38" s="28" t="str">
        <f t="shared" si="9"/>
        <v>Sangat terampil dalam berpikir kronologis, diakronik, sinkronik, ruang dan waktu dalam sejarah</v>
      </c>
      <c r="Q38" s="39"/>
      <c r="R38" s="39" t="s">
        <v>9</v>
      </c>
      <c r="S38" s="18"/>
      <c r="T38" s="1">
        <v>70</v>
      </c>
      <c r="U38" s="1">
        <v>70</v>
      </c>
      <c r="V38" s="1">
        <v>70</v>
      </c>
      <c r="W38" s="41">
        <v>70</v>
      </c>
      <c r="X38" s="41">
        <v>70</v>
      </c>
      <c r="Y38" s="41">
        <v>70</v>
      </c>
      <c r="Z38" s="1"/>
      <c r="AA38" s="1"/>
      <c r="AB38" s="1"/>
      <c r="AC38" s="1"/>
      <c r="AD38" s="1"/>
      <c r="AE38" s="18"/>
      <c r="AF38" s="1">
        <v>70</v>
      </c>
      <c r="AG38" s="1">
        <v>70</v>
      </c>
      <c r="AH38" s="1">
        <v>70</v>
      </c>
      <c r="AI38" s="41">
        <v>70</v>
      </c>
      <c r="AJ38" s="41">
        <v>70</v>
      </c>
      <c r="AK38" s="41">
        <v>70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125102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9" s="28">
        <f t="shared" si="5"/>
        <v>82.833333333333329</v>
      </c>
      <c r="L39" s="28" t="str">
        <f t="shared" si="6"/>
        <v>B</v>
      </c>
      <c r="M39" s="28">
        <f t="shared" si="7"/>
        <v>82.833333333333329</v>
      </c>
      <c r="N39" s="28" t="str">
        <f t="shared" si="8"/>
        <v>B</v>
      </c>
      <c r="O39" s="36">
        <v>1</v>
      </c>
      <c r="P39" s="28" t="str">
        <f t="shared" si="9"/>
        <v>Sangat terampil dalam berpikir kronologis, diakronik, sinkronik, ruang dan waktu dalam sejarah</v>
      </c>
      <c r="Q39" s="39"/>
      <c r="R39" s="39" t="s">
        <v>9</v>
      </c>
      <c r="S39" s="18"/>
      <c r="T39" s="1">
        <v>75</v>
      </c>
      <c r="U39" s="1">
        <v>77</v>
      </c>
      <c r="V39" s="1">
        <v>75</v>
      </c>
      <c r="W39" s="41">
        <v>90</v>
      </c>
      <c r="X39" s="41">
        <v>90</v>
      </c>
      <c r="Y39" s="41">
        <v>90</v>
      </c>
      <c r="Z39" s="1"/>
      <c r="AA39" s="1"/>
      <c r="AB39" s="1"/>
      <c r="AC39" s="1"/>
      <c r="AD39" s="1"/>
      <c r="AE39" s="18"/>
      <c r="AF39" s="1">
        <v>75</v>
      </c>
      <c r="AG39" s="1">
        <v>75</v>
      </c>
      <c r="AH39" s="1">
        <v>77</v>
      </c>
      <c r="AI39" s="41">
        <v>90</v>
      </c>
      <c r="AJ39" s="41">
        <v>90</v>
      </c>
      <c r="AK39" s="41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125118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1</v>
      </c>
      <c r="J4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0" s="28">
        <f t="shared" si="5"/>
        <v>77.666666666666671</v>
      </c>
      <c r="L40" s="28" t="str">
        <f t="shared" si="6"/>
        <v>B</v>
      </c>
      <c r="M40" s="28">
        <f t="shared" si="7"/>
        <v>77.666666666666671</v>
      </c>
      <c r="N40" s="28" t="str">
        <f t="shared" si="8"/>
        <v>B</v>
      </c>
      <c r="O40" s="36">
        <v>1</v>
      </c>
      <c r="P40" s="28" t="str">
        <f t="shared" si="9"/>
        <v>Sangat terampil dalam berpikir kronologis, diakronik, sinkronik, ruang dan waktu dalam sejarah</v>
      </c>
      <c r="Q40" s="39"/>
      <c r="R40" s="39" t="s">
        <v>9</v>
      </c>
      <c r="S40" s="18"/>
      <c r="T40" s="1">
        <v>78</v>
      </c>
      <c r="U40" s="1">
        <v>70</v>
      </c>
      <c r="V40" s="1">
        <v>78</v>
      </c>
      <c r="W40" s="41">
        <v>80</v>
      </c>
      <c r="X40" s="41">
        <v>80</v>
      </c>
      <c r="Y40" s="41">
        <v>80</v>
      </c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>
        <v>70</v>
      </c>
      <c r="AI40" s="41">
        <v>80</v>
      </c>
      <c r="AJ40" s="41">
        <v>80</v>
      </c>
      <c r="AK40" s="41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125134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1" s="28">
        <f t="shared" si="5"/>
        <v>82.166666666666671</v>
      </c>
      <c r="L41" s="28" t="str">
        <f t="shared" si="6"/>
        <v>B</v>
      </c>
      <c r="M41" s="28">
        <f t="shared" si="7"/>
        <v>82.166666666666671</v>
      </c>
      <c r="N41" s="28" t="str">
        <f t="shared" si="8"/>
        <v>B</v>
      </c>
      <c r="O41" s="36">
        <v>1</v>
      </c>
      <c r="P41" s="28" t="str">
        <f t="shared" si="9"/>
        <v>Sangat terampil dalam berpikir kronologis, diakronik, sinkronik, ruang dan waktu dalam sejarah</v>
      </c>
      <c r="Q41" s="39"/>
      <c r="R41" s="39" t="s">
        <v>9</v>
      </c>
      <c r="S41" s="18"/>
      <c r="T41" s="1">
        <v>78</v>
      </c>
      <c r="U41" s="1">
        <v>73</v>
      </c>
      <c r="V41" s="1">
        <v>78</v>
      </c>
      <c r="W41" s="41">
        <v>88</v>
      </c>
      <c r="X41" s="41">
        <v>88</v>
      </c>
      <c r="Y41" s="41">
        <v>88</v>
      </c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73</v>
      </c>
      <c r="AI41" s="41">
        <v>88</v>
      </c>
      <c r="AJ41" s="41">
        <v>88</v>
      </c>
      <c r="AK41" s="4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125150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v>
      </c>
      <c r="K42" s="28">
        <f t="shared" si="5"/>
        <v>76.833333333333329</v>
      </c>
      <c r="L42" s="28" t="str">
        <f t="shared" si="6"/>
        <v>B</v>
      </c>
      <c r="M42" s="28">
        <f t="shared" si="7"/>
        <v>76.833333333333329</v>
      </c>
      <c r="N42" s="28" t="str">
        <f t="shared" si="8"/>
        <v>B</v>
      </c>
      <c r="O42" s="36">
        <v>2</v>
      </c>
      <c r="P42" s="28" t="str">
        <f t="shared" si="9"/>
        <v>Sangat terampil dalam menjelaskan kehidupan manusia purba dan asal usul nenek moyang bangsa Indonesia (melanosoid, proto, dan deutro melayu)</v>
      </c>
      <c r="Q42" s="39"/>
      <c r="R42" s="39" t="s">
        <v>9</v>
      </c>
      <c r="S42" s="18"/>
      <c r="T42" s="1">
        <v>72</v>
      </c>
      <c r="U42" s="1">
        <v>77</v>
      </c>
      <c r="V42" s="1">
        <v>72</v>
      </c>
      <c r="W42" s="41">
        <v>80</v>
      </c>
      <c r="X42" s="41">
        <v>80</v>
      </c>
      <c r="Y42" s="41">
        <v>80</v>
      </c>
      <c r="Z42" s="1"/>
      <c r="AA42" s="1"/>
      <c r="AB42" s="1"/>
      <c r="AC42" s="1"/>
      <c r="AD42" s="1"/>
      <c r="AE42" s="18"/>
      <c r="AF42" s="1">
        <v>72</v>
      </c>
      <c r="AG42" s="1">
        <v>72</v>
      </c>
      <c r="AH42" s="1">
        <v>77</v>
      </c>
      <c r="AI42" s="41">
        <v>80</v>
      </c>
      <c r="AJ42" s="41">
        <v>80</v>
      </c>
      <c r="AK42" s="4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125166</v>
      </c>
      <c r="C43" s="19" t="s">
        <v>98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3</v>
      </c>
      <c r="J43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43" s="28">
        <f t="shared" si="5"/>
        <v>73.833333333333329</v>
      </c>
      <c r="L43" s="28" t="str">
        <f t="shared" si="6"/>
        <v>C</v>
      </c>
      <c r="M43" s="28">
        <f t="shared" si="7"/>
        <v>73.833333333333329</v>
      </c>
      <c r="N43" s="28" t="str">
        <f t="shared" si="8"/>
        <v>C</v>
      </c>
      <c r="O43" s="36">
        <v>3</v>
      </c>
      <c r="P43" s="28" t="str">
        <f t="shared" si="9"/>
        <v xml:space="preserve">Sangat terampil dalam menjelaskan berbagai teori tentang proses masuknya agama dan kebudayaan Hindu – Budha di Indonesia
</v>
      </c>
      <c r="Q43" s="39"/>
      <c r="R43" s="39" t="s">
        <v>9</v>
      </c>
      <c r="S43" s="18"/>
      <c r="T43" s="1">
        <v>80</v>
      </c>
      <c r="U43" s="1">
        <v>73</v>
      </c>
      <c r="V43" s="1">
        <v>80</v>
      </c>
      <c r="W43" s="41">
        <v>70</v>
      </c>
      <c r="X43" s="41">
        <v>70</v>
      </c>
      <c r="Y43" s="41">
        <v>70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73</v>
      </c>
      <c r="AI43" s="41">
        <v>70</v>
      </c>
      <c r="AJ43" s="41">
        <v>70</v>
      </c>
      <c r="AK43" s="41">
        <v>70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125182</v>
      </c>
      <c r="C44" s="19" t="s">
        <v>99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3</v>
      </c>
      <c r="J44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44" s="28">
        <f t="shared" si="5"/>
        <v>71.833333333333329</v>
      </c>
      <c r="L44" s="28" t="str">
        <f t="shared" si="6"/>
        <v>C</v>
      </c>
      <c r="M44" s="28">
        <f t="shared" si="7"/>
        <v>71.833333333333329</v>
      </c>
      <c r="N44" s="28" t="str">
        <f t="shared" si="8"/>
        <v>C</v>
      </c>
      <c r="O44" s="36">
        <v>3</v>
      </c>
      <c r="P44" s="28" t="str">
        <f t="shared" si="9"/>
        <v xml:space="preserve">Sangat terampil dalam menjelaskan berbagai teori tentang proses masuknya agama dan kebudayaan Hindu – Budha di Indonesia
</v>
      </c>
      <c r="Q44" s="39"/>
      <c r="R44" s="39" t="s">
        <v>9</v>
      </c>
      <c r="S44" s="18"/>
      <c r="T44" s="1">
        <v>70</v>
      </c>
      <c r="U44" s="1">
        <v>72</v>
      </c>
      <c r="V44" s="1">
        <v>70</v>
      </c>
      <c r="W44" s="41">
        <v>73</v>
      </c>
      <c r="X44" s="41">
        <v>73</v>
      </c>
      <c r="Y44" s="41">
        <v>73</v>
      </c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72</v>
      </c>
      <c r="AI44" s="41">
        <v>73</v>
      </c>
      <c r="AJ44" s="41">
        <v>73</v>
      </c>
      <c r="AK44" s="41">
        <v>73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125198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1</v>
      </c>
      <c r="P45" s="28" t="str">
        <f t="shared" si="9"/>
        <v>Sangat terampil dalam berpikir kronologis, diakronik, sinkronik, ruang dan waktu dalam sejarah</v>
      </c>
      <c r="Q45" s="39"/>
      <c r="R45" s="39" t="s">
        <v>9</v>
      </c>
      <c r="S45" s="18"/>
      <c r="T45" s="1">
        <v>77</v>
      </c>
      <c r="U45" s="1">
        <v>72</v>
      </c>
      <c r="V45" s="1">
        <v>77</v>
      </c>
      <c r="W45" s="41">
        <v>90</v>
      </c>
      <c r="X45" s="41">
        <v>90</v>
      </c>
      <c r="Y45" s="41">
        <v>90</v>
      </c>
      <c r="Z45" s="1"/>
      <c r="AA45" s="1"/>
      <c r="AB45" s="1"/>
      <c r="AC45" s="1"/>
      <c r="AD45" s="1"/>
      <c r="AE45" s="18"/>
      <c r="AF45" s="1">
        <v>77</v>
      </c>
      <c r="AG45" s="1">
        <v>77</v>
      </c>
      <c r="AH45" s="1">
        <v>72</v>
      </c>
      <c r="AI45" s="41">
        <v>90</v>
      </c>
      <c r="AJ45" s="41">
        <v>90</v>
      </c>
      <c r="AK45" s="41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125214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 xml:space="preserve"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
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2</v>
      </c>
      <c r="P46" s="28" t="str">
        <f t="shared" si="9"/>
        <v>Sangat terampil dalam menjelaskan kehidupan manusia purba dan asal usul nenek moyang bangsa Indonesia (melanosoid, proto, dan deutro melayu)</v>
      </c>
      <c r="Q46" s="39"/>
      <c r="R46" s="39" t="s">
        <v>9</v>
      </c>
      <c r="S46" s="18"/>
      <c r="T46" s="1">
        <v>80</v>
      </c>
      <c r="U46" s="1">
        <v>77</v>
      </c>
      <c r="V46" s="1">
        <v>80</v>
      </c>
      <c r="W46" s="41">
        <v>90</v>
      </c>
      <c r="X46" s="41">
        <v>90</v>
      </c>
      <c r="Y46" s="41">
        <v>90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77</v>
      </c>
      <c r="AI46" s="41">
        <v>90</v>
      </c>
      <c r="AJ46" s="41">
        <v>90</v>
      </c>
      <c r="AK46" s="41">
        <v>90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V35" activePane="bottomRight" state="frozen"/>
      <selection pane="topRight"/>
      <selection pane="bottomLeft"/>
      <selection pane="bottomRight" activeCell="AK11" sqref="AK11:AK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125231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berpikir kronologis, diakronik, sinkronik, ruang dan waktu dalam sejarah, namun perlu meningkatkan pemahaman konsep perubahan dan keberlanjutan dalam sejarah</v>
      </c>
      <c r="K11" s="28">
        <f t="shared" ref="K11:K50" si="5">IF((COUNTA(AF11:AO11)&gt;0),AVERAGE(AF11:AO11),"")</f>
        <v>84.166666666666671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84.166666666666671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berpikir kronologis, diakronik, sinkronik, ruang dan waktu dalam sejarah</v>
      </c>
      <c r="Q11" s="39"/>
      <c r="R11" s="39" t="s">
        <v>9</v>
      </c>
      <c r="S11" s="18"/>
      <c r="T11" s="1">
        <v>83</v>
      </c>
      <c r="U11" s="1">
        <v>76</v>
      </c>
      <c r="V11" s="1">
        <v>83</v>
      </c>
      <c r="W11" s="42">
        <v>90</v>
      </c>
      <c r="X11" s="42">
        <v>90</v>
      </c>
      <c r="Y11" s="42">
        <v>90</v>
      </c>
      <c r="Z11" s="1"/>
      <c r="AA11" s="1"/>
      <c r="AB11" s="1"/>
      <c r="AC11" s="1"/>
      <c r="AD11" s="1"/>
      <c r="AE11" s="18"/>
      <c r="AF11" s="1">
        <v>83</v>
      </c>
      <c r="AG11" s="1">
        <v>76</v>
      </c>
      <c r="AH11" s="1">
        <v>76</v>
      </c>
      <c r="AI11" s="42">
        <v>90</v>
      </c>
      <c r="AJ11" s="42">
        <v>90</v>
      </c>
      <c r="AK11" s="42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ht="15.75" x14ac:dyDescent="0.25">
      <c r="A12" s="19">
        <v>2</v>
      </c>
      <c r="B12" s="19">
        <v>125247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1</v>
      </c>
      <c r="P12" s="28" t="str">
        <f t="shared" si="9"/>
        <v>Sangat terampil dalam berpikir kronologis, diakronik, sinkronik, ruang dan waktu dalam sejarah</v>
      </c>
      <c r="Q12" s="39"/>
      <c r="R12" s="39" t="s">
        <v>9</v>
      </c>
      <c r="S12" s="18"/>
      <c r="T12" s="1">
        <v>80</v>
      </c>
      <c r="U12" s="1">
        <v>76</v>
      </c>
      <c r="V12" s="1">
        <v>80</v>
      </c>
      <c r="W12" s="42">
        <v>90</v>
      </c>
      <c r="X12" s="42">
        <v>90</v>
      </c>
      <c r="Y12" s="42">
        <v>90</v>
      </c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>
        <v>76</v>
      </c>
      <c r="AI12" s="42">
        <v>90</v>
      </c>
      <c r="AJ12" s="42">
        <v>90</v>
      </c>
      <c r="AK12" s="42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125263</v>
      </c>
      <c r="C13" s="19" t="s">
        <v>118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1</v>
      </c>
      <c r="J1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3" s="28">
        <f t="shared" si="5"/>
        <v>76.333333333333329</v>
      </c>
      <c r="L13" s="28" t="str">
        <f t="shared" si="6"/>
        <v>B</v>
      </c>
      <c r="M13" s="28">
        <f t="shared" si="7"/>
        <v>76.333333333333329</v>
      </c>
      <c r="N13" s="28" t="str">
        <f t="shared" si="8"/>
        <v>B</v>
      </c>
      <c r="O13" s="36">
        <v>1</v>
      </c>
      <c r="P13" s="28" t="str">
        <f t="shared" si="9"/>
        <v>Sangat terampil dalam berpikir kronologis, diakronik, sinkronik, ruang dan waktu dalam sejarah</v>
      </c>
      <c r="Q13" s="39"/>
      <c r="R13" s="39" t="s">
        <v>9</v>
      </c>
      <c r="S13" s="18"/>
      <c r="T13" s="1">
        <v>81</v>
      </c>
      <c r="U13" s="1">
        <v>76</v>
      </c>
      <c r="V13" s="1">
        <v>81</v>
      </c>
      <c r="W13" s="42">
        <v>75</v>
      </c>
      <c r="X13" s="42">
        <v>75</v>
      </c>
      <c r="Y13" s="42">
        <v>75</v>
      </c>
      <c r="Z13" s="1"/>
      <c r="AA13" s="1"/>
      <c r="AB13" s="1"/>
      <c r="AC13" s="1"/>
      <c r="AD13" s="1"/>
      <c r="AE13" s="18"/>
      <c r="AF13" s="1">
        <v>81</v>
      </c>
      <c r="AG13" s="1">
        <v>76</v>
      </c>
      <c r="AH13" s="1">
        <v>76</v>
      </c>
      <c r="AI13" s="42">
        <v>75</v>
      </c>
      <c r="AJ13" s="42">
        <v>75</v>
      </c>
      <c r="AK13" s="42">
        <v>75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224</v>
      </c>
      <c r="FI13" s="79" t="s">
        <v>227</v>
      </c>
      <c r="FJ13" s="81">
        <v>47701</v>
      </c>
      <c r="FK13" s="81">
        <v>47711</v>
      </c>
    </row>
    <row r="14" spans="1:167" ht="15.75" x14ac:dyDescent="0.25">
      <c r="A14" s="19">
        <v>4</v>
      </c>
      <c r="B14" s="19">
        <v>125279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4" s="28">
        <f t="shared" si="5"/>
        <v>78.666666666666671</v>
      </c>
      <c r="L14" s="28" t="str">
        <f t="shared" si="6"/>
        <v>B</v>
      </c>
      <c r="M14" s="28">
        <f t="shared" si="7"/>
        <v>78.666666666666671</v>
      </c>
      <c r="N14" s="28" t="str">
        <f t="shared" si="8"/>
        <v>B</v>
      </c>
      <c r="O14" s="36">
        <v>1</v>
      </c>
      <c r="P14" s="28" t="str">
        <f t="shared" si="9"/>
        <v>Sangat terampil dalam berpikir kronologis, diakronik, sinkronik, ruang dan waktu dalam sejarah</v>
      </c>
      <c r="Q14" s="39"/>
      <c r="R14" s="39" t="s">
        <v>9</v>
      </c>
      <c r="S14" s="18"/>
      <c r="T14" s="1">
        <v>75</v>
      </c>
      <c r="U14" s="1">
        <v>74</v>
      </c>
      <c r="V14" s="1">
        <v>75</v>
      </c>
      <c r="W14" s="42">
        <v>83</v>
      </c>
      <c r="X14" s="42">
        <v>83</v>
      </c>
      <c r="Y14" s="42">
        <v>83</v>
      </c>
      <c r="Z14" s="1"/>
      <c r="AA14" s="1"/>
      <c r="AB14" s="1"/>
      <c r="AC14" s="1"/>
      <c r="AD14" s="1"/>
      <c r="AE14" s="18"/>
      <c r="AF14" s="1">
        <v>75</v>
      </c>
      <c r="AG14" s="1">
        <v>74</v>
      </c>
      <c r="AH14" s="1">
        <v>74</v>
      </c>
      <c r="AI14" s="42">
        <v>83</v>
      </c>
      <c r="AJ14" s="42">
        <v>83</v>
      </c>
      <c r="AK14" s="42">
        <v>83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ht="15.75" x14ac:dyDescent="0.25">
      <c r="A15" s="19">
        <v>5</v>
      </c>
      <c r="B15" s="19">
        <v>125295</v>
      </c>
      <c r="C15" s="19" t="s">
        <v>120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1</v>
      </c>
      <c r="J1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5" s="28">
        <f t="shared" si="5"/>
        <v>73.833333333333329</v>
      </c>
      <c r="L15" s="28" t="str">
        <f t="shared" si="6"/>
        <v>C</v>
      </c>
      <c r="M15" s="28">
        <f t="shared" si="7"/>
        <v>73.833333333333329</v>
      </c>
      <c r="N15" s="28" t="str">
        <f t="shared" si="8"/>
        <v>C</v>
      </c>
      <c r="O15" s="36">
        <v>1</v>
      </c>
      <c r="P15" s="28" t="str">
        <f t="shared" si="9"/>
        <v>Sangat terampil dalam berpikir kronologis, diakronik, sinkronik, ruang dan waktu dalam sejarah</v>
      </c>
      <c r="Q15" s="39"/>
      <c r="R15" s="39" t="s">
        <v>9</v>
      </c>
      <c r="S15" s="18"/>
      <c r="T15" s="1">
        <v>75</v>
      </c>
      <c r="U15" s="1">
        <v>79</v>
      </c>
      <c r="V15" s="1">
        <v>75</v>
      </c>
      <c r="W15" s="42">
        <v>70</v>
      </c>
      <c r="X15" s="42">
        <v>70</v>
      </c>
      <c r="Y15" s="42">
        <v>70</v>
      </c>
      <c r="Z15" s="1"/>
      <c r="AA15" s="1"/>
      <c r="AB15" s="1"/>
      <c r="AC15" s="1"/>
      <c r="AD15" s="1"/>
      <c r="AE15" s="18"/>
      <c r="AF15" s="1">
        <v>75</v>
      </c>
      <c r="AG15" s="1">
        <v>79</v>
      </c>
      <c r="AH15" s="1">
        <v>79</v>
      </c>
      <c r="AI15" s="42">
        <v>70</v>
      </c>
      <c r="AJ15" s="42">
        <v>70</v>
      </c>
      <c r="AK15" s="42">
        <v>70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230</v>
      </c>
      <c r="FI15" s="79" t="s">
        <v>228</v>
      </c>
      <c r="FJ15" s="81">
        <v>47702</v>
      </c>
      <c r="FK15" s="81">
        <v>47712</v>
      </c>
    </row>
    <row r="16" spans="1:167" ht="15.75" x14ac:dyDescent="0.25">
      <c r="A16" s="19">
        <v>6</v>
      </c>
      <c r="B16" s="19">
        <v>125311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6" s="28">
        <f t="shared" si="5"/>
        <v>78.833333333333329</v>
      </c>
      <c r="L16" s="28" t="str">
        <f t="shared" si="6"/>
        <v>B</v>
      </c>
      <c r="M16" s="28">
        <f t="shared" si="7"/>
        <v>78.833333333333329</v>
      </c>
      <c r="N16" s="28" t="str">
        <f t="shared" si="8"/>
        <v>B</v>
      </c>
      <c r="O16" s="36">
        <v>1</v>
      </c>
      <c r="P16" s="28" t="str">
        <f t="shared" si="9"/>
        <v>Sangat terampil dalam berpikir kronologis, diakronik, sinkronik, ruang dan waktu dalam sejarah</v>
      </c>
      <c r="Q16" s="39"/>
      <c r="R16" s="39" t="s">
        <v>9</v>
      </c>
      <c r="S16" s="18"/>
      <c r="T16" s="1">
        <v>78</v>
      </c>
      <c r="U16" s="1">
        <v>73</v>
      </c>
      <c r="V16" s="1">
        <v>78</v>
      </c>
      <c r="W16" s="42">
        <v>83</v>
      </c>
      <c r="X16" s="42">
        <v>83</v>
      </c>
      <c r="Y16" s="42">
        <v>83</v>
      </c>
      <c r="Z16" s="1"/>
      <c r="AA16" s="1"/>
      <c r="AB16" s="1"/>
      <c r="AC16" s="1"/>
      <c r="AD16" s="1"/>
      <c r="AE16" s="18"/>
      <c r="AF16" s="1">
        <v>78</v>
      </c>
      <c r="AG16" s="1">
        <v>73</v>
      </c>
      <c r="AH16" s="1">
        <v>73</v>
      </c>
      <c r="AI16" s="42">
        <v>83</v>
      </c>
      <c r="AJ16" s="42">
        <v>83</v>
      </c>
      <c r="AK16" s="42">
        <v>83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ht="15.75" x14ac:dyDescent="0.25">
      <c r="A17" s="19">
        <v>7</v>
      </c>
      <c r="B17" s="19">
        <v>125327</v>
      </c>
      <c r="C17" s="19" t="s">
        <v>122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1</v>
      </c>
      <c r="J1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>
        <v>1</v>
      </c>
      <c r="P17" s="28" t="str">
        <f t="shared" si="9"/>
        <v>Sangat terampil dalam berpikir kronologis, diakronik, sinkronik, ruang dan waktu dalam sejarah</v>
      </c>
      <c r="Q17" s="39"/>
      <c r="R17" s="39" t="s">
        <v>9</v>
      </c>
      <c r="S17" s="18"/>
      <c r="T17" s="1">
        <v>70</v>
      </c>
      <c r="U17" s="1">
        <v>79</v>
      </c>
      <c r="V17" s="1">
        <v>70</v>
      </c>
      <c r="W17" s="43">
        <v>70</v>
      </c>
      <c r="X17" s="43">
        <v>70</v>
      </c>
      <c r="Y17" s="43">
        <v>70</v>
      </c>
      <c r="Z17" s="1"/>
      <c r="AA17" s="1"/>
      <c r="AB17" s="1"/>
      <c r="AC17" s="1"/>
      <c r="AD17" s="1"/>
      <c r="AE17" s="18"/>
      <c r="AF17" s="1">
        <v>70</v>
      </c>
      <c r="AG17" s="1">
        <v>79</v>
      </c>
      <c r="AH17" s="1">
        <v>79</v>
      </c>
      <c r="AI17" s="43">
        <v>70</v>
      </c>
      <c r="AJ17" s="43">
        <v>70</v>
      </c>
      <c r="AK17" s="43">
        <v>70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226</v>
      </c>
      <c r="FI17" s="79" t="s">
        <v>231</v>
      </c>
      <c r="FJ17" s="81">
        <v>47703</v>
      </c>
      <c r="FK17" s="81">
        <v>47713</v>
      </c>
    </row>
    <row r="18" spans="1:167" ht="15.75" x14ac:dyDescent="0.25">
      <c r="A18" s="19">
        <v>8</v>
      </c>
      <c r="B18" s="19">
        <v>125343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8" s="28">
        <f t="shared" si="5"/>
        <v>79.666666666666671</v>
      </c>
      <c r="L18" s="28" t="str">
        <f t="shared" si="6"/>
        <v>B</v>
      </c>
      <c r="M18" s="28">
        <f t="shared" si="7"/>
        <v>79.666666666666671</v>
      </c>
      <c r="N18" s="28" t="str">
        <f t="shared" si="8"/>
        <v>B</v>
      </c>
      <c r="O18" s="36">
        <v>1</v>
      </c>
      <c r="P18" s="28" t="str">
        <f t="shared" si="9"/>
        <v>Sangat terampil dalam berpikir kronologis, diakronik, sinkronik, ruang dan waktu dalam sejarah</v>
      </c>
      <c r="Q18" s="39"/>
      <c r="R18" s="39" t="s">
        <v>9</v>
      </c>
      <c r="S18" s="18"/>
      <c r="T18" s="1">
        <v>85</v>
      </c>
      <c r="U18" s="1">
        <v>84</v>
      </c>
      <c r="V18" s="1">
        <v>85</v>
      </c>
      <c r="W18" s="43">
        <v>75</v>
      </c>
      <c r="X18" s="43">
        <v>75</v>
      </c>
      <c r="Y18" s="43">
        <v>75</v>
      </c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84</v>
      </c>
      <c r="AI18" s="43">
        <v>75</v>
      </c>
      <c r="AJ18" s="43">
        <v>75</v>
      </c>
      <c r="AK18" s="43">
        <v>75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ht="15.75" x14ac:dyDescent="0.25">
      <c r="A19" s="19">
        <v>9</v>
      </c>
      <c r="B19" s="19">
        <v>125359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19" s="28">
        <f t="shared" si="5"/>
        <v>84.166666666666671</v>
      </c>
      <c r="L19" s="28" t="str">
        <f t="shared" si="6"/>
        <v>A</v>
      </c>
      <c r="M19" s="28">
        <f t="shared" si="7"/>
        <v>84.166666666666671</v>
      </c>
      <c r="N19" s="28" t="str">
        <f t="shared" si="8"/>
        <v>A</v>
      </c>
      <c r="O19" s="36">
        <v>2</v>
      </c>
      <c r="P19" s="28" t="str">
        <f t="shared" si="9"/>
        <v>Sangat terampil dalam menjelaskan kehidupan manusia purba dan asal usul nenek moyang bangsa Indonesia (melanosoid, proto, dan deutro melayu)</v>
      </c>
      <c r="Q19" s="39"/>
      <c r="R19" s="39" t="s">
        <v>9</v>
      </c>
      <c r="S19" s="18"/>
      <c r="T19" s="1">
        <v>77</v>
      </c>
      <c r="U19" s="1">
        <v>79</v>
      </c>
      <c r="V19" s="1">
        <v>77</v>
      </c>
      <c r="W19" s="42">
        <v>90</v>
      </c>
      <c r="X19" s="42">
        <v>90</v>
      </c>
      <c r="Y19" s="42">
        <v>90</v>
      </c>
      <c r="Z19" s="1"/>
      <c r="AA19" s="1"/>
      <c r="AB19" s="1"/>
      <c r="AC19" s="1"/>
      <c r="AD19" s="1"/>
      <c r="AE19" s="18"/>
      <c r="AF19" s="1">
        <v>77</v>
      </c>
      <c r="AG19" s="1">
        <v>79</v>
      </c>
      <c r="AH19" s="1">
        <v>79</v>
      </c>
      <c r="AI19" s="42">
        <v>90</v>
      </c>
      <c r="AJ19" s="42">
        <v>90</v>
      </c>
      <c r="AK19" s="42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1">
        <v>47704</v>
      </c>
      <c r="FK19" s="81">
        <v>47714</v>
      </c>
    </row>
    <row r="20" spans="1:167" ht="15.75" x14ac:dyDescent="0.25">
      <c r="A20" s="19">
        <v>10</v>
      </c>
      <c r="B20" s="19">
        <v>125375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20" s="28">
        <f t="shared" si="5"/>
        <v>77.166666666666671</v>
      </c>
      <c r="L20" s="28" t="str">
        <f t="shared" si="6"/>
        <v>B</v>
      </c>
      <c r="M20" s="28">
        <f t="shared" si="7"/>
        <v>77.166666666666671</v>
      </c>
      <c r="N20" s="28" t="str">
        <f t="shared" si="8"/>
        <v>B</v>
      </c>
      <c r="O20" s="36">
        <v>2</v>
      </c>
      <c r="P20" s="28" t="str">
        <f t="shared" si="9"/>
        <v>Sangat terampil dalam menjelaskan kehidupan manusia purba dan asal usul nenek moyang bangsa Indonesia (melanosoid, proto, dan deutro melayu)</v>
      </c>
      <c r="Q20" s="39"/>
      <c r="R20" s="39" t="s">
        <v>9</v>
      </c>
      <c r="S20" s="18"/>
      <c r="T20" s="1">
        <v>84</v>
      </c>
      <c r="U20" s="1">
        <v>77</v>
      </c>
      <c r="V20" s="1">
        <v>84</v>
      </c>
      <c r="W20" s="42">
        <v>75</v>
      </c>
      <c r="X20" s="42">
        <v>75</v>
      </c>
      <c r="Y20" s="42">
        <v>75</v>
      </c>
      <c r="Z20" s="1"/>
      <c r="AA20" s="1"/>
      <c r="AB20" s="1"/>
      <c r="AC20" s="1"/>
      <c r="AD20" s="1"/>
      <c r="AE20" s="18"/>
      <c r="AF20" s="1">
        <v>84</v>
      </c>
      <c r="AG20" s="1">
        <v>77</v>
      </c>
      <c r="AH20" s="1">
        <v>77</v>
      </c>
      <c r="AI20" s="42">
        <v>75</v>
      </c>
      <c r="AJ20" s="42">
        <v>75</v>
      </c>
      <c r="AK20" s="42">
        <v>75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ht="15.75" x14ac:dyDescent="0.25">
      <c r="A21" s="19">
        <v>11</v>
      </c>
      <c r="B21" s="19">
        <v>125391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21" s="28">
        <f t="shared" si="5"/>
        <v>82.833333333333329</v>
      </c>
      <c r="L21" s="28" t="str">
        <f t="shared" si="6"/>
        <v>B</v>
      </c>
      <c r="M21" s="28">
        <f t="shared" si="7"/>
        <v>82.833333333333329</v>
      </c>
      <c r="N21" s="28" t="str">
        <f t="shared" si="8"/>
        <v>B</v>
      </c>
      <c r="O21" s="36">
        <v>2</v>
      </c>
      <c r="P21" s="28" t="str">
        <f t="shared" si="9"/>
        <v>Sangat terampil dalam menjelaskan kehidupan manusia purba dan asal usul nenek moyang bangsa Indonesia (melanosoid, proto, dan deutro melayu)</v>
      </c>
      <c r="Q21" s="39"/>
      <c r="R21" s="39" t="s">
        <v>9</v>
      </c>
      <c r="S21" s="18"/>
      <c r="T21" s="1">
        <v>87</v>
      </c>
      <c r="U21" s="1">
        <v>70</v>
      </c>
      <c r="V21" s="1">
        <v>87</v>
      </c>
      <c r="W21" s="42">
        <v>90</v>
      </c>
      <c r="X21" s="42">
        <v>90</v>
      </c>
      <c r="Y21" s="42">
        <v>90</v>
      </c>
      <c r="Z21" s="1"/>
      <c r="AA21" s="1"/>
      <c r="AB21" s="1"/>
      <c r="AC21" s="1"/>
      <c r="AD21" s="1"/>
      <c r="AE21" s="18"/>
      <c r="AF21" s="1">
        <v>87</v>
      </c>
      <c r="AG21" s="1">
        <v>70</v>
      </c>
      <c r="AH21" s="1">
        <v>70</v>
      </c>
      <c r="AI21" s="42">
        <v>90</v>
      </c>
      <c r="AJ21" s="42">
        <v>90</v>
      </c>
      <c r="AK21" s="42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47705</v>
      </c>
      <c r="FK21" s="81">
        <v>47715</v>
      </c>
    </row>
    <row r="22" spans="1:167" ht="15.75" x14ac:dyDescent="0.25">
      <c r="A22" s="19">
        <v>12</v>
      </c>
      <c r="B22" s="19">
        <v>125407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1</v>
      </c>
      <c r="P22" s="28" t="str">
        <f t="shared" si="9"/>
        <v>Sangat terampil dalam berpikir kronologis, diakronik, sinkronik, ruang dan waktu dalam sejarah</v>
      </c>
      <c r="Q22" s="39"/>
      <c r="R22" s="39" t="s">
        <v>9</v>
      </c>
      <c r="S22" s="18"/>
      <c r="T22" s="1">
        <v>76</v>
      </c>
      <c r="U22" s="1">
        <v>74</v>
      </c>
      <c r="V22" s="1">
        <v>76</v>
      </c>
      <c r="W22" s="42">
        <v>90</v>
      </c>
      <c r="X22" s="42">
        <v>90</v>
      </c>
      <c r="Y22" s="42">
        <v>90</v>
      </c>
      <c r="Z22" s="1"/>
      <c r="AA22" s="1"/>
      <c r="AB22" s="1"/>
      <c r="AC22" s="1"/>
      <c r="AD22" s="1"/>
      <c r="AE22" s="18"/>
      <c r="AF22" s="1">
        <v>76</v>
      </c>
      <c r="AG22" s="1">
        <v>74</v>
      </c>
      <c r="AH22" s="1">
        <v>74</v>
      </c>
      <c r="AI22" s="42">
        <v>90</v>
      </c>
      <c r="AJ22" s="42">
        <v>90</v>
      </c>
      <c r="AK22" s="42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ht="15.75" x14ac:dyDescent="0.25">
      <c r="A23" s="19">
        <v>13</v>
      </c>
      <c r="B23" s="19">
        <v>125423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3" s="28">
        <f t="shared" si="5"/>
        <v>79.666666666666671</v>
      </c>
      <c r="L23" s="28" t="str">
        <f t="shared" si="6"/>
        <v>B</v>
      </c>
      <c r="M23" s="28">
        <f t="shared" si="7"/>
        <v>79.666666666666671</v>
      </c>
      <c r="N23" s="28" t="str">
        <f t="shared" si="8"/>
        <v>B</v>
      </c>
      <c r="O23" s="36">
        <v>1</v>
      </c>
      <c r="P23" s="28" t="str">
        <f t="shared" si="9"/>
        <v>Sangat terampil dalam berpikir kronologis, diakronik, sinkronik, ruang dan waktu dalam sejarah</v>
      </c>
      <c r="Q23" s="39"/>
      <c r="R23" s="39" t="s">
        <v>9</v>
      </c>
      <c r="S23" s="18"/>
      <c r="T23" s="1">
        <v>75</v>
      </c>
      <c r="U23" s="1">
        <v>74</v>
      </c>
      <c r="V23" s="1">
        <v>75</v>
      </c>
      <c r="W23" s="42">
        <v>85</v>
      </c>
      <c r="X23" s="42">
        <v>85</v>
      </c>
      <c r="Y23" s="42">
        <v>85</v>
      </c>
      <c r="Z23" s="1"/>
      <c r="AA23" s="1"/>
      <c r="AB23" s="1"/>
      <c r="AC23" s="1"/>
      <c r="AD23" s="1"/>
      <c r="AE23" s="18"/>
      <c r="AF23" s="1">
        <v>75</v>
      </c>
      <c r="AG23" s="1">
        <v>74</v>
      </c>
      <c r="AH23" s="1">
        <v>74</v>
      </c>
      <c r="AI23" s="42">
        <v>85</v>
      </c>
      <c r="AJ23" s="42">
        <v>85</v>
      </c>
      <c r="AK23" s="42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47706</v>
      </c>
      <c r="FK23" s="81">
        <v>47716</v>
      </c>
    </row>
    <row r="24" spans="1:167" ht="15.75" x14ac:dyDescent="0.25">
      <c r="A24" s="19">
        <v>14</v>
      </c>
      <c r="B24" s="19">
        <v>125439</v>
      </c>
      <c r="C24" s="19" t="s">
        <v>129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1</v>
      </c>
      <c r="J2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4" s="28">
        <f t="shared" si="5"/>
        <v>74.5</v>
      </c>
      <c r="L24" s="28" t="str">
        <f t="shared" si="6"/>
        <v>C</v>
      </c>
      <c r="M24" s="28">
        <f t="shared" si="7"/>
        <v>74.5</v>
      </c>
      <c r="N24" s="28" t="str">
        <f t="shared" si="8"/>
        <v>C</v>
      </c>
      <c r="O24" s="36">
        <v>1</v>
      </c>
      <c r="P24" s="28" t="str">
        <f t="shared" si="9"/>
        <v>Sangat terampil dalam berpikir kronologis, diakronik, sinkronik, ruang dan waktu dalam sejarah</v>
      </c>
      <c r="Q24" s="39"/>
      <c r="R24" s="39" t="s">
        <v>9</v>
      </c>
      <c r="S24" s="18"/>
      <c r="T24" s="1">
        <v>76</v>
      </c>
      <c r="U24" s="1">
        <v>73</v>
      </c>
      <c r="V24" s="1">
        <v>76</v>
      </c>
      <c r="W24" s="42">
        <v>75</v>
      </c>
      <c r="X24" s="42">
        <v>75</v>
      </c>
      <c r="Y24" s="42">
        <v>75</v>
      </c>
      <c r="Z24" s="1"/>
      <c r="AA24" s="1"/>
      <c r="AB24" s="1"/>
      <c r="AC24" s="1"/>
      <c r="AD24" s="1"/>
      <c r="AE24" s="18"/>
      <c r="AF24" s="1">
        <v>76</v>
      </c>
      <c r="AG24" s="1">
        <v>73</v>
      </c>
      <c r="AH24" s="1">
        <v>73</v>
      </c>
      <c r="AI24" s="42">
        <v>75</v>
      </c>
      <c r="AJ24" s="42">
        <v>75</v>
      </c>
      <c r="AK24" s="42">
        <v>75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ht="15.75" x14ac:dyDescent="0.25">
      <c r="A25" s="19">
        <v>15</v>
      </c>
      <c r="B25" s="19">
        <v>125455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3</v>
      </c>
      <c r="J25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5" s="28">
        <f t="shared" si="5"/>
        <v>76.666666666666671</v>
      </c>
      <c r="L25" s="28" t="str">
        <f t="shared" si="6"/>
        <v>B</v>
      </c>
      <c r="M25" s="28">
        <f t="shared" si="7"/>
        <v>76.666666666666671</v>
      </c>
      <c r="N25" s="28" t="str">
        <f t="shared" si="8"/>
        <v>B</v>
      </c>
      <c r="O25" s="36">
        <v>3</v>
      </c>
      <c r="P25" s="28" t="str">
        <f t="shared" si="9"/>
        <v>Sangat terampil dalam menjelaskan berbagai teori tentang proses masuknya agama dan kebudayaan Hindu – Budha di Indonesia</v>
      </c>
      <c r="Q25" s="39"/>
      <c r="R25" s="39" t="s">
        <v>9</v>
      </c>
      <c r="S25" s="18"/>
      <c r="T25" s="1">
        <v>79</v>
      </c>
      <c r="U25" s="1">
        <v>78</v>
      </c>
      <c r="V25" s="1">
        <v>79</v>
      </c>
      <c r="W25" s="42">
        <v>75</v>
      </c>
      <c r="X25" s="42">
        <v>75</v>
      </c>
      <c r="Y25" s="42">
        <v>75</v>
      </c>
      <c r="Z25" s="1"/>
      <c r="AA25" s="1"/>
      <c r="AB25" s="1"/>
      <c r="AC25" s="1"/>
      <c r="AD25" s="1"/>
      <c r="AE25" s="18"/>
      <c r="AF25" s="1">
        <v>79</v>
      </c>
      <c r="AG25" s="1">
        <v>78</v>
      </c>
      <c r="AH25" s="1">
        <v>78</v>
      </c>
      <c r="AI25" s="42">
        <v>75</v>
      </c>
      <c r="AJ25" s="42">
        <v>75</v>
      </c>
      <c r="AK25" s="42">
        <v>75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47707</v>
      </c>
      <c r="FK25" s="81">
        <v>47717</v>
      </c>
    </row>
    <row r="26" spans="1:167" ht="15.75" x14ac:dyDescent="0.25">
      <c r="A26" s="19">
        <v>16</v>
      </c>
      <c r="B26" s="19">
        <v>125471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3</v>
      </c>
      <c r="P26" s="28" t="str">
        <f t="shared" si="9"/>
        <v>Sangat terampil dalam menjelaskan berbagai teori tentang proses masuknya agama dan kebudayaan Hindu – Budha di Indonesia</v>
      </c>
      <c r="Q26" s="39"/>
      <c r="R26" s="39" t="s">
        <v>9</v>
      </c>
      <c r="S26" s="18"/>
      <c r="T26" s="1">
        <v>83</v>
      </c>
      <c r="U26" s="1">
        <v>78</v>
      </c>
      <c r="V26" s="1">
        <v>83</v>
      </c>
      <c r="W26" s="42">
        <v>85</v>
      </c>
      <c r="X26" s="42">
        <v>85</v>
      </c>
      <c r="Y26" s="42">
        <v>85</v>
      </c>
      <c r="Z26" s="1"/>
      <c r="AA26" s="1"/>
      <c r="AB26" s="1"/>
      <c r="AC26" s="1"/>
      <c r="AD26" s="1"/>
      <c r="AE26" s="18"/>
      <c r="AF26" s="1">
        <v>83</v>
      </c>
      <c r="AG26" s="1">
        <v>78</v>
      </c>
      <c r="AH26" s="1">
        <v>78</v>
      </c>
      <c r="AI26" s="42">
        <v>85</v>
      </c>
      <c r="AJ26" s="42">
        <v>85</v>
      </c>
      <c r="AK26" s="42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ht="15.75" x14ac:dyDescent="0.25">
      <c r="A27" s="19">
        <v>17</v>
      </c>
      <c r="B27" s="19">
        <v>125487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7" s="28">
        <f t="shared" si="5"/>
        <v>79.666666666666671</v>
      </c>
      <c r="L27" s="28" t="str">
        <f t="shared" si="6"/>
        <v>B</v>
      </c>
      <c r="M27" s="28">
        <f t="shared" si="7"/>
        <v>79.666666666666671</v>
      </c>
      <c r="N27" s="28" t="str">
        <f t="shared" si="8"/>
        <v>B</v>
      </c>
      <c r="O27" s="36">
        <v>1</v>
      </c>
      <c r="P27" s="28" t="str">
        <f t="shared" si="9"/>
        <v>Sangat terampil dalam berpikir kronologis, diakronik, sinkronik, ruang dan waktu dalam sejarah</v>
      </c>
      <c r="Q27" s="39"/>
      <c r="R27" s="39" t="s">
        <v>9</v>
      </c>
      <c r="S27" s="18"/>
      <c r="T27" s="1">
        <v>79</v>
      </c>
      <c r="U27" s="1">
        <v>75</v>
      </c>
      <c r="V27" s="1">
        <v>79</v>
      </c>
      <c r="W27" s="42">
        <v>83</v>
      </c>
      <c r="X27" s="42">
        <v>83</v>
      </c>
      <c r="Y27" s="42">
        <v>83</v>
      </c>
      <c r="Z27" s="1"/>
      <c r="AA27" s="1"/>
      <c r="AB27" s="1"/>
      <c r="AC27" s="1"/>
      <c r="AD27" s="1"/>
      <c r="AE27" s="18"/>
      <c r="AF27" s="1">
        <v>79</v>
      </c>
      <c r="AG27" s="1">
        <v>75</v>
      </c>
      <c r="AH27" s="1">
        <v>75</v>
      </c>
      <c r="AI27" s="42">
        <v>83</v>
      </c>
      <c r="AJ27" s="42">
        <v>83</v>
      </c>
      <c r="AK27" s="42">
        <v>83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47708</v>
      </c>
      <c r="FK27" s="81">
        <v>47718</v>
      </c>
    </row>
    <row r="28" spans="1:167" ht="15.75" x14ac:dyDescent="0.25">
      <c r="A28" s="19">
        <v>18</v>
      </c>
      <c r="B28" s="19">
        <v>125503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3</v>
      </c>
      <c r="J28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8" s="28">
        <f t="shared" si="5"/>
        <v>79.166666666666671</v>
      </c>
      <c r="L28" s="28" t="str">
        <f t="shared" si="6"/>
        <v>B</v>
      </c>
      <c r="M28" s="28">
        <f t="shared" si="7"/>
        <v>79.166666666666671</v>
      </c>
      <c r="N28" s="28" t="str">
        <f t="shared" si="8"/>
        <v>B</v>
      </c>
      <c r="O28" s="36">
        <v>3</v>
      </c>
      <c r="P28" s="28" t="str">
        <f t="shared" si="9"/>
        <v>Sangat terampil dalam menjelaskan berbagai teori tentang proses masuknya agama dan kebudayaan Hindu – Budha di Indonesia</v>
      </c>
      <c r="Q28" s="39"/>
      <c r="R28" s="39" t="s">
        <v>9</v>
      </c>
      <c r="S28" s="18"/>
      <c r="T28" s="1">
        <v>80</v>
      </c>
      <c r="U28" s="1">
        <v>70</v>
      </c>
      <c r="V28" s="1">
        <v>80</v>
      </c>
      <c r="W28" s="42">
        <v>85</v>
      </c>
      <c r="X28" s="42">
        <v>85</v>
      </c>
      <c r="Y28" s="42">
        <v>85</v>
      </c>
      <c r="Z28" s="1"/>
      <c r="AA28" s="1"/>
      <c r="AB28" s="1"/>
      <c r="AC28" s="1"/>
      <c r="AD28" s="1"/>
      <c r="AE28" s="18"/>
      <c r="AF28" s="1">
        <v>80</v>
      </c>
      <c r="AG28" s="1">
        <v>70</v>
      </c>
      <c r="AH28" s="1">
        <v>70</v>
      </c>
      <c r="AI28" s="42">
        <v>85</v>
      </c>
      <c r="AJ28" s="42">
        <v>85</v>
      </c>
      <c r="AK28" s="42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ht="15.75" x14ac:dyDescent="0.25">
      <c r="A29" s="19">
        <v>19</v>
      </c>
      <c r="B29" s="19">
        <v>125519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>Sangat terampil dalam berpikir kronologis, diakronik, sinkronik, ruang dan waktu dalam sejarah</v>
      </c>
      <c r="Q29" s="39"/>
      <c r="R29" s="39" t="s">
        <v>9</v>
      </c>
      <c r="S29" s="18"/>
      <c r="T29" s="1">
        <v>80</v>
      </c>
      <c r="U29" s="1">
        <v>71</v>
      </c>
      <c r="V29" s="1">
        <v>80</v>
      </c>
      <c r="W29" s="42">
        <v>90</v>
      </c>
      <c r="X29" s="42">
        <v>90</v>
      </c>
      <c r="Y29" s="42">
        <v>90</v>
      </c>
      <c r="Z29" s="1"/>
      <c r="AA29" s="1"/>
      <c r="AB29" s="1"/>
      <c r="AC29" s="1"/>
      <c r="AD29" s="1"/>
      <c r="AE29" s="18"/>
      <c r="AF29" s="1">
        <v>80</v>
      </c>
      <c r="AG29" s="1">
        <v>71</v>
      </c>
      <c r="AH29" s="1">
        <v>71</v>
      </c>
      <c r="AI29" s="42">
        <v>90</v>
      </c>
      <c r="AJ29" s="42">
        <v>90</v>
      </c>
      <c r="AK29" s="42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47709</v>
      </c>
      <c r="FK29" s="81">
        <v>47719</v>
      </c>
    </row>
    <row r="30" spans="1:167" ht="15.75" x14ac:dyDescent="0.25">
      <c r="A30" s="19">
        <v>20</v>
      </c>
      <c r="B30" s="19">
        <v>125535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0" s="28">
        <f t="shared" si="5"/>
        <v>76.5</v>
      </c>
      <c r="L30" s="28" t="str">
        <f t="shared" si="6"/>
        <v>B</v>
      </c>
      <c r="M30" s="28">
        <f t="shared" si="7"/>
        <v>76.5</v>
      </c>
      <c r="N30" s="28" t="str">
        <f t="shared" si="8"/>
        <v>B</v>
      </c>
      <c r="O30" s="36">
        <v>1</v>
      </c>
      <c r="P30" s="28" t="str">
        <f t="shared" si="9"/>
        <v>Sangat terampil dalam berpikir kronologis, diakronik, sinkronik, ruang dan waktu dalam sejarah</v>
      </c>
      <c r="Q30" s="39"/>
      <c r="R30" s="39" t="s">
        <v>9</v>
      </c>
      <c r="S30" s="18"/>
      <c r="T30" s="1">
        <v>80</v>
      </c>
      <c r="U30" s="1">
        <v>77</v>
      </c>
      <c r="V30" s="1">
        <v>80</v>
      </c>
      <c r="W30" s="42">
        <v>75</v>
      </c>
      <c r="X30" s="42">
        <v>75</v>
      </c>
      <c r="Y30" s="42">
        <v>75</v>
      </c>
      <c r="Z30" s="1"/>
      <c r="AA30" s="1"/>
      <c r="AB30" s="1"/>
      <c r="AC30" s="1"/>
      <c r="AD30" s="1"/>
      <c r="AE30" s="18"/>
      <c r="AF30" s="1">
        <v>80</v>
      </c>
      <c r="AG30" s="1">
        <v>77</v>
      </c>
      <c r="AH30" s="1">
        <v>77</v>
      </c>
      <c r="AI30" s="42">
        <v>75</v>
      </c>
      <c r="AJ30" s="42">
        <v>75</v>
      </c>
      <c r="AK30" s="42">
        <v>75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ht="15.75" x14ac:dyDescent="0.25">
      <c r="A31" s="19">
        <v>21</v>
      </c>
      <c r="B31" s="19">
        <v>125551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1</v>
      </c>
      <c r="J3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1" s="28">
        <f t="shared" si="5"/>
        <v>76.5</v>
      </c>
      <c r="L31" s="28" t="str">
        <f t="shared" si="6"/>
        <v>B</v>
      </c>
      <c r="M31" s="28">
        <f t="shared" si="7"/>
        <v>76.5</v>
      </c>
      <c r="N31" s="28" t="str">
        <f t="shared" si="8"/>
        <v>B</v>
      </c>
      <c r="O31" s="36">
        <v>1</v>
      </c>
      <c r="P31" s="28" t="str">
        <f t="shared" si="9"/>
        <v>Sangat terampil dalam berpikir kronologis, diakronik, sinkronik, ruang dan waktu dalam sejarah</v>
      </c>
      <c r="Q31" s="39"/>
      <c r="R31" s="39" t="s">
        <v>9</v>
      </c>
      <c r="S31" s="18"/>
      <c r="T31" s="1">
        <v>80</v>
      </c>
      <c r="U31" s="1">
        <v>77</v>
      </c>
      <c r="V31" s="1">
        <v>80</v>
      </c>
      <c r="W31" s="42">
        <v>75</v>
      </c>
      <c r="X31" s="42">
        <v>75</v>
      </c>
      <c r="Y31" s="42">
        <v>75</v>
      </c>
      <c r="Z31" s="1"/>
      <c r="AA31" s="1"/>
      <c r="AB31" s="1"/>
      <c r="AC31" s="1"/>
      <c r="AD31" s="1"/>
      <c r="AE31" s="18"/>
      <c r="AF31" s="1">
        <v>80</v>
      </c>
      <c r="AG31" s="1">
        <v>77</v>
      </c>
      <c r="AH31" s="1">
        <v>77</v>
      </c>
      <c r="AI31" s="42">
        <v>75</v>
      </c>
      <c r="AJ31" s="42">
        <v>75</v>
      </c>
      <c r="AK31" s="42">
        <v>75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47710</v>
      </c>
      <c r="FK31" s="81">
        <v>47720</v>
      </c>
    </row>
    <row r="32" spans="1:167" ht="15.75" x14ac:dyDescent="0.25">
      <c r="A32" s="19">
        <v>22</v>
      </c>
      <c r="B32" s="19">
        <v>125567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berpikir kronologis, diakronik, sinkronik, ruang dan waktu dalam sejarah</v>
      </c>
      <c r="Q32" s="39"/>
      <c r="R32" s="39" t="s">
        <v>9</v>
      </c>
      <c r="S32" s="18"/>
      <c r="T32" s="1">
        <v>86</v>
      </c>
      <c r="U32" s="1">
        <v>77</v>
      </c>
      <c r="V32" s="1">
        <v>86</v>
      </c>
      <c r="W32" s="42">
        <v>90</v>
      </c>
      <c r="X32" s="42">
        <v>90</v>
      </c>
      <c r="Y32" s="42">
        <v>90</v>
      </c>
      <c r="Z32" s="1"/>
      <c r="AA32" s="1"/>
      <c r="AB32" s="1"/>
      <c r="AC32" s="1"/>
      <c r="AD32" s="1"/>
      <c r="AE32" s="18"/>
      <c r="AF32" s="1">
        <v>86</v>
      </c>
      <c r="AG32" s="1">
        <v>77</v>
      </c>
      <c r="AH32" s="1">
        <v>77</v>
      </c>
      <c r="AI32" s="42">
        <v>90</v>
      </c>
      <c r="AJ32" s="42">
        <v>90</v>
      </c>
      <c r="AK32" s="42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ht="15.75" x14ac:dyDescent="0.25">
      <c r="A33" s="19">
        <v>23</v>
      </c>
      <c r="B33" s="19">
        <v>125583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1</v>
      </c>
      <c r="P33" s="28" t="str">
        <f t="shared" si="9"/>
        <v>Sangat terampil dalam berpikir kronologis, diakronik, sinkronik, ruang dan waktu dalam sejarah</v>
      </c>
      <c r="Q33" s="39"/>
      <c r="R33" s="39" t="s">
        <v>9</v>
      </c>
      <c r="S33" s="18"/>
      <c r="T33" s="1">
        <v>79</v>
      </c>
      <c r="U33" s="1">
        <v>77</v>
      </c>
      <c r="V33" s="1">
        <v>79</v>
      </c>
      <c r="W33" s="42">
        <v>83</v>
      </c>
      <c r="X33" s="42">
        <v>83</v>
      </c>
      <c r="Y33" s="42">
        <v>83</v>
      </c>
      <c r="Z33" s="1"/>
      <c r="AA33" s="1"/>
      <c r="AB33" s="1"/>
      <c r="AC33" s="1"/>
      <c r="AD33" s="1"/>
      <c r="AE33" s="18"/>
      <c r="AF33" s="1">
        <v>79</v>
      </c>
      <c r="AG33" s="1">
        <v>77</v>
      </c>
      <c r="AH33" s="1">
        <v>77</v>
      </c>
      <c r="AI33" s="42">
        <v>83</v>
      </c>
      <c r="AJ33" s="42">
        <v>83</v>
      </c>
      <c r="AK33" s="42">
        <v>83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125599</v>
      </c>
      <c r="C34" s="19" t="s">
        <v>139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1</v>
      </c>
      <c r="J3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4" s="28">
        <f t="shared" si="5"/>
        <v>73.833333333333329</v>
      </c>
      <c r="L34" s="28" t="str">
        <f t="shared" si="6"/>
        <v>C</v>
      </c>
      <c r="M34" s="28">
        <f t="shared" si="7"/>
        <v>73.833333333333329</v>
      </c>
      <c r="N34" s="28" t="str">
        <f t="shared" si="8"/>
        <v>C</v>
      </c>
      <c r="O34" s="36">
        <v>1</v>
      </c>
      <c r="P34" s="28" t="str">
        <f t="shared" si="9"/>
        <v>Sangat terampil dalam berpikir kronologis, diakronik, sinkronik, ruang dan waktu dalam sejarah</v>
      </c>
      <c r="Q34" s="39"/>
      <c r="R34" s="39" t="s">
        <v>9</v>
      </c>
      <c r="S34" s="18"/>
      <c r="T34" s="1">
        <v>70</v>
      </c>
      <c r="U34" s="1">
        <v>74</v>
      </c>
      <c r="V34" s="1">
        <v>70</v>
      </c>
      <c r="W34" s="42">
        <v>75</v>
      </c>
      <c r="X34" s="42">
        <v>75</v>
      </c>
      <c r="Y34" s="42">
        <v>75</v>
      </c>
      <c r="Z34" s="1"/>
      <c r="AA34" s="1"/>
      <c r="AB34" s="1"/>
      <c r="AC34" s="1"/>
      <c r="AD34" s="1"/>
      <c r="AE34" s="18"/>
      <c r="AF34" s="1">
        <v>70</v>
      </c>
      <c r="AG34" s="1">
        <v>74</v>
      </c>
      <c r="AH34" s="1">
        <v>74</v>
      </c>
      <c r="AI34" s="42">
        <v>75</v>
      </c>
      <c r="AJ34" s="42">
        <v>75</v>
      </c>
      <c r="AK34" s="42">
        <v>75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125615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5" s="28">
        <f t="shared" si="5"/>
        <v>82.833333333333329</v>
      </c>
      <c r="L35" s="28" t="str">
        <f t="shared" si="6"/>
        <v>B</v>
      </c>
      <c r="M35" s="28">
        <f t="shared" si="7"/>
        <v>82.833333333333329</v>
      </c>
      <c r="N35" s="28" t="str">
        <f t="shared" si="8"/>
        <v>B</v>
      </c>
      <c r="O35" s="36">
        <v>1</v>
      </c>
      <c r="P35" s="28" t="str">
        <f t="shared" si="9"/>
        <v>Sangat terampil dalam berpikir kronologis, diakronik, sinkronik, ruang dan waktu dalam sejarah</v>
      </c>
      <c r="Q35" s="39"/>
      <c r="R35" s="39" t="s">
        <v>9</v>
      </c>
      <c r="S35" s="18"/>
      <c r="T35" s="1">
        <v>90</v>
      </c>
      <c r="U35" s="1">
        <v>76</v>
      </c>
      <c r="V35" s="1">
        <v>90</v>
      </c>
      <c r="W35" s="42">
        <v>85</v>
      </c>
      <c r="X35" s="42">
        <v>85</v>
      </c>
      <c r="Y35" s="42">
        <v>85</v>
      </c>
      <c r="Z35" s="1"/>
      <c r="AA35" s="1"/>
      <c r="AB35" s="1"/>
      <c r="AC35" s="1"/>
      <c r="AD35" s="1"/>
      <c r="AE35" s="18"/>
      <c r="AF35" s="1">
        <v>90</v>
      </c>
      <c r="AG35" s="1">
        <v>76</v>
      </c>
      <c r="AH35" s="1">
        <v>76</v>
      </c>
      <c r="AI35" s="42">
        <v>85</v>
      </c>
      <c r="AJ35" s="42">
        <v>85</v>
      </c>
      <c r="AK35" s="42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125631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1</v>
      </c>
      <c r="P36" s="28" t="str">
        <f t="shared" si="9"/>
        <v>Sangat terampil dalam berpikir kronologis, diakronik, sinkronik, ruang dan waktu dalam sejarah</v>
      </c>
      <c r="Q36" s="39"/>
      <c r="R36" s="39" t="s">
        <v>9</v>
      </c>
      <c r="S36" s="18"/>
      <c r="T36" s="1">
        <v>78</v>
      </c>
      <c r="U36" s="1">
        <v>72</v>
      </c>
      <c r="V36" s="1">
        <v>78</v>
      </c>
      <c r="W36" s="42">
        <v>90</v>
      </c>
      <c r="X36" s="42">
        <v>90</v>
      </c>
      <c r="Y36" s="42">
        <v>90</v>
      </c>
      <c r="Z36" s="1"/>
      <c r="AA36" s="1"/>
      <c r="AB36" s="1"/>
      <c r="AC36" s="1"/>
      <c r="AD36" s="1"/>
      <c r="AE36" s="18"/>
      <c r="AF36" s="1">
        <v>78</v>
      </c>
      <c r="AG36" s="1">
        <v>72</v>
      </c>
      <c r="AH36" s="1">
        <v>72</v>
      </c>
      <c r="AI36" s="42">
        <v>90</v>
      </c>
      <c r="AJ36" s="42">
        <v>90</v>
      </c>
      <c r="AK36" s="42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125647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7" s="28">
        <f t="shared" si="5"/>
        <v>81.166666666666671</v>
      </c>
      <c r="L37" s="28" t="str">
        <f t="shared" si="6"/>
        <v>B</v>
      </c>
      <c r="M37" s="28">
        <f t="shared" si="7"/>
        <v>81.166666666666671</v>
      </c>
      <c r="N37" s="28" t="str">
        <f t="shared" si="8"/>
        <v>B</v>
      </c>
      <c r="O37" s="36">
        <v>1</v>
      </c>
      <c r="P37" s="28" t="str">
        <f t="shared" si="9"/>
        <v>Sangat terampil dalam berpikir kronologis, diakronik, sinkronik, ruang dan waktu dalam sejarah</v>
      </c>
      <c r="Q37" s="39"/>
      <c r="R37" s="39" t="s">
        <v>9</v>
      </c>
      <c r="S37" s="18"/>
      <c r="T37" s="1">
        <v>88</v>
      </c>
      <c r="U37" s="1">
        <v>72</v>
      </c>
      <c r="V37" s="1">
        <v>88</v>
      </c>
      <c r="W37" s="42">
        <v>85</v>
      </c>
      <c r="X37" s="42">
        <v>85</v>
      </c>
      <c r="Y37" s="42">
        <v>85</v>
      </c>
      <c r="Z37" s="1"/>
      <c r="AA37" s="1"/>
      <c r="AB37" s="1"/>
      <c r="AC37" s="1"/>
      <c r="AD37" s="1"/>
      <c r="AE37" s="18"/>
      <c r="AF37" s="1">
        <v>88</v>
      </c>
      <c r="AG37" s="1">
        <v>72</v>
      </c>
      <c r="AH37" s="1">
        <v>72</v>
      </c>
      <c r="AI37" s="42">
        <v>85</v>
      </c>
      <c r="AJ37" s="42">
        <v>85</v>
      </c>
      <c r="AK37" s="42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125663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8" s="28">
        <f t="shared" si="5"/>
        <v>77.166666666666671</v>
      </c>
      <c r="L38" s="28" t="str">
        <f t="shared" si="6"/>
        <v>B</v>
      </c>
      <c r="M38" s="28">
        <f t="shared" si="7"/>
        <v>77.166666666666671</v>
      </c>
      <c r="N38" s="28" t="str">
        <f t="shared" si="8"/>
        <v>B</v>
      </c>
      <c r="O38" s="36">
        <v>1</v>
      </c>
      <c r="P38" s="28" t="str">
        <f t="shared" si="9"/>
        <v>Sangat terampil dalam berpikir kronologis, diakronik, sinkronik, ruang dan waktu dalam sejarah</v>
      </c>
      <c r="Q38" s="39"/>
      <c r="R38" s="39" t="s">
        <v>9</v>
      </c>
      <c r="S38" s="18"/>
      <c r="T38" s="1">
        <v>70</v>
      </c>
      <c r="U38" s="1">
        <v>72</v>
      </c>
      <c r="V38" s="1">
        <v>70</v>
      </c>
      <c r="W38" s="42">
        <v>83</v>
      </c>
      <c r="X38" s="42">
        <v>83</v>
      </c>
      <c r="Y38" s="42">
        <v>83</v>
      </c>
      <c r="Z38" s="1"/>
      <c r="AA38" s="1"/>
      <c r="AB38" s="1"/>
      <c r="AC38" s="1"/>
      <c r="AD38" s="1"/>
      <c r="AE38" s="18"/>
      <c r="AF38" s="1">
        <v>70</v>
      </c>
      <c r="AG38" s="1">
        <v>72</v>
      </c>
      <c r="AH38" s="1">
        <v>72</v>
      </c>
      <c r="AI38" s="42">
        <v>83</v>
      </c>
      <c r="AJ38" s="42">
        <v>83</v>
      </c>
      <c r="AK38" s="42">
        <v>83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125679</v>
      </c>
      <c r="C39" s="19" t="s">
        <v>144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1</v>
      </c>
      <c r="J39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9" s="28">
        <f t="shared" si="5"/>
        <v>70.666666666666671</v>
      </c>
      <c r="L39" s="28" t="str">
        <f t="shared" si="6"/>
        <v>C</v>
      </c>
      <c r="M39" s="28">
        <f t="shared" si="7"/>
        <v>70.666666666666671</v>
      </c>
      <c r="N39" s="28" t="str">
        <f t="shared" si="8"/>
        <v>C</v>
      </c>
      <c r="O39" s="36">
        <v>1</v>
      </c>
      <c r="P39" s="28" t="str">
        <f t="shared" si="9"/>
        <v>Sangat terampil dalam berpikir kronologis, diakronik, sinkronik, ruang dan waktu dalam sejarah</v>
      </c>
      <c r="Q39" s="39"/>
      <c r="R39" s="39" t="s">
        <v>9</v>
      </c>
      <c r="S39" s="18"/>
      <c r="T39" s="1">
        <v>70</v>
      </c>
      <c r="U39" s="1">
        <v>72</v>
      </c>
      <c r="V39" s="1">
        <v>70</v>
      </c>
      <c r="W39" s="42">
        <v>70</v>
      </c>
      <c r="X39" s="42">
        <v>70</v>
      </c>
      <c r="Y39" s="42">
        <v>70</v>
      </c>
      <c r="Z39" s="1"/>
      <c r="AA39" s="1"/>
      <c r="AB39" s="1"/>
      <c r="AC39" s="1"/>
      <c r="AD39" s="1"/>
      <c r="AE39" s="18"/>
      <c r="AF39" s="1">
        <v>70</v>
      </c>
      <c r="AG39" s="1">
        <v>72</v>
      </c>
      <c r="AH39" s="1">
        <v>72</v>
      </c>
      <c r="AI39" s="42">
        <v>70</v>
      </c>
      <c r="AJ39" s="42">
        <v>70</v>
      </c>
      <c r="AK39" s="42">
        <v>70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125695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0" s="28">
        <f t="shared" si="5"/>
        <v>79.5</v>
      </c>
      <c r="L40" s="28" t="str">
        <f t="shared" si="6"/>
        <v>B</v>
      </c>
      <c r="M40" s="28">
        <f t="shared" si="7"/>
        <v>79.5</v>
      </c>
      <c r="N40" s="28" t="str">
        <f t="shared" si="8"/>
        <v>B</v>
      </c>
      <c r="O40" s="36">
        <v>1</v>
      </c>
      <c r="P40" s="28" t="str">
        <f t="shared" si="9"/>
        <v>Sangat terampil dalam berpikir kronologis, diakronik, sinkronik, ruang dan waktu dalam sejarah</v>
      </c>
      <c r="Q40" s="39"/>
      <c r="R40" s="39" t="s">
        <v>9</v>
      </c>
      <c r="S40" s="18"/>
      <c r="T40" s="1">
        <v>78</v>
      </c>
      <c r="U40" s="1">
        <v>75</v>
      </c>
      <c r="V40" s="1">
        <v>78</v>
      </c>
      <c r="W40" s="42">
        <v>83</v>
      </c>
      <c r="X40" s="42">
        <v>83</v>
      </c>
      <c r="Y40" s="42">
        <v>83</v>
      </c>
      <c r="Z40" s="1"/>
      <c r="AA40" s="1"/>
      <c r="AB40" s="1"/>
      <c r="AC40" s="1"/>
      <c r="AD40" s="1"/>
      <c r="AE40" s="18"/>
      <c r="AF40" s="1">
        <v>78</v>
      </c>
      <c r="AG40" s="1">
        <v>75</v>
      </c>
      <c r="AH40" s="1">
        <v>75</v>
      </c>
      <c r="AI40" s="42">
        <v>83</v>
      </c>
      <c r="AJ40" s="42">
        <v>83</v>
      </c>
      <c r="AK40" s="42">
        <v>83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125711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1" s="28">
        <f t="shared" si="5"/>
        <v>84.833333333333329</v>
      </c>
      <c r="L41" s="28" t="str">
        <f t="shared" si="6"/>
        <v>A</v>
      </c>
      <c r="M41" s="28">
        <f t="shared" si="7"/>
        <v>84.833333333333329</v>
      </c>
      <c r="N41" s="28" t="str">
        <f t="shared" si="8"/>
        <v>A</v>
      </c>
      <c r="O41" s="36">
        <v>1</v>
      </c>
      <c r="P41" s="28" t="str">
        <f t="shared" si="9"/>
        <v>Sangat terampil dalam berpikir kronologis, diakronik, sinkronik, ruang dan waktu dalam sejarah</v>
      </c>
      <c r="Q41" s="39"/>
      <c r="R41" s="39" t="s">
        <v>9</v>
      </c>
      <c r="S41" s="18"/>
      <c r="T41" s="1">
        <v>85</v>
      </c>
      <c r="U41" s="1">
        <v>77</v>
      </c>
      <c r="V41" s="1">
        <v>85</v>
      </c>
      <c r="W41" s="42">
        <v>90</v>
      </c>
      <c r="X41" s="42">
        <v>90</v>
      </c>
      <c r="Y41" s="42">
        <v>90</v>
      </c>
      <c r="Z41" s="1"/>
      <c r="AA41" s="1"/>
      <c r="AB41" s="1"/>
      <c r="AC41" s="1"/>
      <c r="AD41" s="1"/>
      <c r="AE41" s="18"/>
      <c r="AF41" s="1">
        <v>85</v>
      </c>
      <c r="AG41" s="1">
        <v>77</v>
      </c>
      <c r="AH41" s="1">
        <v>77</v>
      </c>
      <c r="AI41" s="42">
        <v>90</v>
      </c>
      <c r="AJ41" s="42">
        <v>90</v>
      </c>
      <c r="AK41" s="42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125727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1</v>
      </c>
      <c r="J4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2" s="28">
        <f t="shared" si="5"/>
        <v>76.666666666666671</v>
      </c>
      <c r="L42" s="28" t="str">
        <f t="shared" si="6"/>
        <v>B</v>
      </c>
      <c r="M42" s="28">
        <f t="shared" si="7"/>
        <v>76.666666666666671</v>
      </c>
      <c r="N42" s="28" t="str">
        <f t="shared" si="8"/>
        <v>B</v>
      </c>
      <c r="O42" s="36">
        <v>1</v>
      </c>
      <c r="P42" s="28" t="str">
        <f t="shared" si="9"/>
        <v>Sangat terampil dalam berpikir kronologis, diakronik, sinkronik, ruang dan waktu dalam sejarah</v>
      </c>
      <c r="Q42" s="39"/>
      <c r="R42" s="39" t="s">
        <v>9</v>
      </c>
      <c r="S42" s="18"/>
      <c r="T42" s="1">
        <v>85</v>
      </c>
      <c r="U42" s="1">
        <v>75</v>
      </c>
      <c r="V42" s="1">
        <v>85</v>
      </c>
      <c r="W42" s="42">
        <v>75</v>
      </c>
      <c r="X42" s="42">
        <v>75</v>
      </c>
      <c r="Y42" s="42">
        <v>75</v>
      </c>
      <c r="Z42" s="1"/>
      <c r="AA42" s="1"/>
      <c r="AB42" s="1"/>
      <c r="AC42" s="1"/>
      <c r="AD42" s="1"/>
      <c r="AE42" s="18"/>
      <c r="AF42" s="1">
        <v>85</v>
      </c>
      <c r="AG42" s="1">
        <v>75</v>
      </c>
      <c r="AH42" s="1">
        <v>75</v>
      </c>
      <c r="AI42" s="42">
        <v>75</v>
      </c>
      <c r="AJ42" s="42">
        <v>75</v>
      </c>
      <c r="AK42" s="42">
        <v>75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125743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3" s="28">
        <f t="shared" si="5"/>
        <v>76.166666666666671</v>
      </c>
      <c r="L43" s="28" t="str">
        <f t="shared" si="6"/>
        <v>B</v>
      </c>
      <c r="M43" s="28">
        <f t="shared" si="7"/>
        <v>76.166666666666671</v>
      </c>
      <c r="N43" s="28" t="str">
        <f t="shared" si="8"/>
        <v>B</v>
      </c>
      <c r="O43" s="36">
        <v>1</v>
      </c>
      <c r="P43" s="28" t="str">
        <f t="shared" si="9"/>
        <v>Sangat terampil dalam berpikir kronologis, diakronik, sinkronik, ruang dan waktu dalam sejarah</v>
      </c>
      <c r="Q43" s="39"/>
      <c r="R43" s="39" t="s">
        <v>9</v>
      </c>
      <c r="S43" s="18"/>
      <c r="T43" s="1">
        <v>88</v>
      </c>
      <c r="U43" s="1">
        <v>72</v>
      </c>
      <c r="V43" s="1">
        <v>88</v>
      </c>
      <c r="W43" s="42">
        <v>75</v>
      </c>
      <c r="X43" s="42">
        <v>75</v>
      </c>
      <c r="Y43" s="42">
        <v>75</v>
      </c>
      <c r="Z43" s="1"/>
      <c r="AA43" s="1"/>
      <c r="AB43" s="1"/>
      <c r="AC43" s="1"/>
      <c r="AD43" s="1"/>
      <c r="AE43" s="18"/>
      <c r="AF43" s="1">
        <v>88</v>
      </c>
      <c r="AG43" s="1">
        <v>72</v>
      </c>
      <c r="AH43" s="1">
        <v>72</v>
      </c>
      <c r="AI43" s="42">
        <v>75</v>
      </c>
      <c r="AJ43" s="42">
        <v>75</v>
      </c>
      <c r="AK43" s="42">
        <v>75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125759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1</v>
      </c>
      <c r="P44" s="28" t="str">
        <f t="shared" si="9"/>
        <v>Sangat terampil dalam berpikir kronologis, diakronik, sinkronik, ruang dan waktu dalam sejarah</v>
      </c>
      <c r="Q44" s="39"/>
      <c r="R44" s="39" t="s">
        <v>9</v>
      </c>
      <c r="S44" s="18"/>
      <c r="T44" s="1">
        <v>80</v>
      </c>
      <c r="U44" s="1">
        <v>71</v>
      </c>
      <c r="V44" s="1">
        <v>80</v>
      </c>
      <c r="W44" s="42">
        <v>90</v>
      </c>
      <c r="X44" s="42">
        <v>90</v>
      </c>
      <c r="Y44" s="42">
        <v>90</v>
      </c>
      <c r="Z44" s="1"/>
      <c r="AA44" s="1"/>
      <c r="AB44" s="1"/>
      <c r="AC44" s="1"/>
      <c r="AD44" s="1"/>
      <c r="AE44" s="18"/>
      <c r="AF44" s="1">
        <v>80</v>
      </c>
      <c r="AG44" s="1">
        <v>71</v>
      </c>
      <c r="AH44" s="1">
        <v>71</v>
      </c>
      <c r="AI44" s="42">
        <v>90</v>
      </c>
      <c r="AJ44" s="42">
        <v>90</v>
      </c>
      <c r="AK44" s="42">
        <v>90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125775</v>
      </c>
      <c r="C45" s="19" t="s">
        <v>150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dalam berpikir kronologis, diakronik, sinkronik, ruang dan waktu dalam sejarah</v>
      </c>
      <c r="Q45" s="39"/>
      <c r="R45" s="39" t="s">
        <v>9</v>
      </c>
      <c r="S45" s="18"/>
      <c r="T45" s="1">
        <v>90</v>
      </c>
      <c r="U45" s="1">
        <v>84</v>
      </c>
      <c r="V45" s="1">
        <v>90</v>
      </c>
      <c r="W45" s="42">
        <v>90</v>
      </c>
      <c r="X45" s="42">
        <v>90</v>
      </c>
      <c r="Y45" s="42">
        <v>90</v>
      </c>
      <c r="Z45" s="1"/>
      <c r="AA45" s="1"/>
      <c r="AB45" s="1"/>
      <c r="AC45" s="1"/>
      <c r="AD45" s="1"/>
      <c r="AE45" s="18"/>
      <c r="AF45" s="1">
        <v>90</v>
      </c>
      <c r="AG45" s="1">
        <v>84</v>
      </c>
      <c r="AH45" s="1">
        <v>84</v>
      </c>
      <c r="AI45" s="42">
        <v>90</v>
      </c>
      <c r="AJ45" s="42">
        <v>90</v>
      </c>
      <c r="AK45" s="42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W11" activePane="bottomRight" state="frozen"/>
      <selection pane="topRight"/>
      <selection pane="bottomLeft"/>
      <selection pane="bottomRight" activeCell="AK11" sqref="AK11:A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1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125807</v>
      </c>
      <c r="C11" s="19" t="s">
        <v>152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berpikir kronologis, diakronik, sinkronik, ruang dan waktu dalam sejarah, namun perlu meningkatkan pemahaman konsep perubahan dan keberlanjutan dalam sejarah</v>
      </c>
      <c r="K11" s="28">
        <f t="shared" ref="K11:K50" si="5">IF((COUNTA(AF11:AO11)&gt;0),AVERAGE(AF11:AO11),"")</f>
        <v>77.833333333333329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77.833333333333329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berpikir kronologis, diakronik, sinkronik, ruang dan waktu dalam sejarah</v>
      </c>
      <c r="Q11" s="39"/>
      <c r="R11" s="39" t="s">
        <v>9</v>
      </c>
      <c r="S11" s="18"/>
      <c r="T11" s="1">
        <v>87</v>
      </c>
      <c r="U11" s="1">
        <v>70</v>
      </c>
      <c r="V11" s="1">
        <v>87</v>
      </c>
      <c r="W11" s="42">
        <v>80</v>
      </c>
      <c r="X11" s="42">
        <v>80</v>
      </c>
      <c r="Y11" s="42">
        <v>80</v>
      </c>
      <c r="Z11" s="1"/>
      <c r="AA11" s="1"/>
      <c r="AB11" s="1"/>
      <c r="AC11" s="1"/>
      <c r="AD11" s="1"/>
      <c r="AE11" s="18"/>
      <c r="AF11" s="1">
        <v>87</v>
      </c>
      <c r="AG11" s="1">
        <v>70</v>
      </c>
      <c r="AH11" s="1">
        <v>70</v>
      </c>
      <c r="AI11" s="42">
        <v>80</v>
      </c>
      <c r="AJ11" s="42">
        <v>80</v>
      </c>
      <c r="AK11" s="42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ht="15.75" x14ac:dyDescent="0.25">
      <c r="A12" s="19">
        <v>2</v>
      </c>
      <c r="B12" s="19">
        <v>125823</v>
      </c>
      <c r="C12" s="19" t="s">
        <v>153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1</v>
      </c>
      <c r="J1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2" s="28">
        <f t="shared" si="5"/>
        <v>76.666666666666671</v>
      </c>
      <c r="L12" s="28" t="str">
        <f t="shared" si="6"/>
        <v>B</v>
      </c>
      <c r="M12" s="28">
        <f t="shared" si="7"/>
        <v>76.666666666666671</v>
      </c>
      <c r="N12" s="28" t="str">
        <f t="shared" si="8"/>
        <v>B</v>
      </c>
      <c r="O12" s="36">
        <v>1</v>
      </c>
      <c r="P12" s="28" t="str">
        <f t="shared" si="9"/>
        <v>Sangat terampil dalam berpikir kronologis, diakronik, sinkronik, ruang dan waktu dalam sejarah</v>
      </c>
      <c r="Q12" s="39"/>
      <c r="R12" s="39" t="s">
        <v>9</v>
      </c>
      <c r="S12" s="18"/>
      <c r="T12" s="1">
        <v>80</v>
      </c>
      <c r="U12" s="1">
        <v>70</v>
      </c>
      <c r="V12" s="1">
        <v>80</v>
      </c>
      <c r="W12" s="42">
        <v>80</v>
      </c>
      <c r="X12" s="42">
        <v>80</v>
      </c>
      <c r="Y12" s="42">
        <v>80</v>
      </c>
      <c r="Z12" s="1"/>
      <c r="AA12" s="1"/>
      <c r="AB12" s="1"/>
      <c r="AC12" s="1"/>
      <c r="AD12" s="1"/>
      <c r="AE12" s="18"/>
      <c r="AF12" s="1">
        <v>80</v>
      </c>
      <c r="AG12" s="1">
        <v>70</v>
      </c>
      <c r="AH12" s="1">
        <v>70</v>
      </c>
      <c r="AI12" s="42">
        <v>80</v>
      </c>
      <c r="AJ12" s="42">
        <v>80</v>
      </c>
      <c r="AK12" s="42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125839</v>
      </c>
      <c r="C13" s="19" t="s">
        <v>154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1</v>
      </c>
      <c r="J1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1</v>
      </c>
      <c r="P13" s="28" t="str">
        <f t="shared" si="9"/>
        <v>Sangat terampil dalam berpikir kronologis, diakronik, sinkronik, ruang dan waktu dalam sejarah</v>
      </c>
      <c r="Q13" s="39"/>
      <c r="R13" s="39" t="s">
        <v>9</v>
      </c>
      <c r="S13" s="18"/>
      <c r="T13" s="1">
        <v>70</v>
      </c>
      <c r="U13" s="1">
        <v>70</v>
      </c>
      <c r="V13" s="1">
        <v>70</v>
      </c>
      <c r="W13" s="42">
        <v>70</v>
      </c>
      <c r="X13" s="42">
        <v>70</v>
      </c>
      <c r="Y13" s="42">
        <v>70</v>
      </c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70</v>
      </c>
      <c r="AI13" s="42">
        <v>70</v>
      </c>
      <c r="AJ13" s="42">
        <v>70</v>
      </c>
      <c r="AK13" s="42">
        <v>70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224</v>
      </c>
      <c r="FI13" s="82" t="s">
        <v>227</v>
      </c>
      <c r="FJ13" s="81">
        <v>47721</v>
      </c>
      <c r="FK13" s="81">
        <v>47731</v>
      </c>
    </row>
    <row r="14" spans="1:167" ht="15.75" x14ac:dyDescent="0.25">
      <c r="A14" s="19">
        <v>4</v>
      </c>
      <c r="B14" s="19">
        <v>125855</v>
      </c>
      <c r="C14" s="19" t="s">
        <v>155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1</v>
      </c>
      <c r="P14" s="28" t="str">
        <f t="shared" si="9"/>
        <v>Sangat terampil dalam berpikir kronologis, diakronik, sinkronik, ruang dan waktu dalam sejarah</v>
      </c>
      <c r="Q14" s="39"/>
      <c r="R14" s="39" t="s">
        <v>9</v>
      </c>
      <c r="S14" s="18"/>
      <c r="T14" s="1">
        <v>80</v>
      </c>
      <c r="U14" s="1">
        <v>80</v>
      </c>
      <c r="V14" s="1">
        <v>80</v>
      </c>
      <c r="W14" s="42">
        <v>84</v>
      </c>
      <c r="X14" s="42">
        <v>84</v>
      </c>
      <c r="Y14" s="42">
        <v>84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42">
        <v>84</v>
      </c>
      <c r="AJ14" s="42">
        <v>84</v>
      </c>
      <c r="AK14" s="42">
        <v>84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ht="15.75" x14ac:dyDescent="0.25">
      <c r="A15" s="19">
        <v>5</v>
      </c>
      <c r="B15" s="19">
        <v>125871</v>
      </c>
      <c r="C15" s="19" t="s">
        <v>156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5" s="28">
        <f t="shared" si="5"/>
        <v>85.166666666666671</v>
      </c>
      <c r="L15" s="28" t="str">
        <f t="shared" si="6"/>
        <v>A</v>
      </c>
      <c r="M15" s="28">
        <f t="shared" si="7"/>
        <v>85.166666666666671</v>
      </c>
      <c r="N15" s="28" t="str">
        <f t="shared" si="8"/>
        <v>A</v>
      </c>
      <c r="O15" s="36">
        <v>1</v>
      </c>
      <c r="P15" s="28" t="str">
        <f t="shared" si="9"/>
        <v>Sangat terampil dalam berpikir kronologis, diakronik, sinkronik, ruang dan waktu dalam sejarah</v>
      </c>
      <c r="Q15" s="39"/>
      <c r="R15" s="39" t="s">
        <v>9</v>
      </c>
      <c r="S15" s="18"/>
      <c r="T15" s="1">
        <v>90</v>
      </c>
      <c r="U15" s="1">
        <v>83</v>
      </c>
      <c r="V15" s="1">
        <v>90</v>
      </c>
      <c r="W15" s="43">
        <v>85</v>
      </c>
      <c r="X15" s="43">
        <v>85</v>
      </c>
      <c r="Y15" s="43">
        <v>85</v>
      </c>
      <c r="Z15" s="1"/>
      <c r="AA15" s="1"/>
      <c r="AB15" s="1"/>
      <c r="AC15" s="1"/>
      <c r="AD15" s="1"/>
      <c r="AE15" s="18"/>
      <c r="AF15" s="1">
        <v>90</v>
      </c>
      <c r="AG15" s="1">
        <v>83</v>
      </c>
      <c r="AH15" s="1">
        <v>83</v>
      </c>
      <c r="AI15" s="43">
        <v>85</v>
      </c>
      <c r="AJ15" s="43">
        <v>85</v>
      </c>
      <c r="AK15" s="43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3" t="s">
        <v>230</v>
      </c>
      <c r="FI15" s="83" t="s">
        <v>228</v>
      </c>
      <c r="FJ15" s="81">
        <v>47722</v>
      </c>
      <c r="FK15" s="81">
        <v>47732</v>
      </c>
    </row>
    <row r="16" spans="1:167" ht="15.75" x14ac:dyDescent="0.25">
      <c r="A16" s="19">
        <v>6</v>
      </c>
      <c r="B16" s="19">
        <v>125887</v>
      </c>
      <c r="C16" s="19" t="s">
        <v>157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6" s="28">
        <f t="shared" si="5"/>
        <v>78.833333333333329</v>
      </c>
      <c r="L16" s="28" t="str">
        <f t="shared" si="6"/>
        <v>B</v>
      </c>
      <c r="M16" s="28">
        <f t="shared" si="7"/>
        <v>78.833333333333329</v>
      </c>
      <c r="N16" s="28" t="str">
        <f t="shared" si="8"/>
        <v>B</v>
      </c>
      <c r="O16" s="36">
        <v>1</v>
      </c>
      <c r="P16" s="28" t="str">
        <f t="shared" si="9"/>
        <v>Sangat terampil dalam berpikir kronologis, diakronik, sinkronik, ruang dan waktu dalam sejarah</v>
      </c>
      <c r="Q16" s="39"/>
      <c r="R16" s="39" t="s">
        <v>9</v>
      </c>
      <c r="S16" s="18"/>
      <c r="T16" s="1">
        <v>87</v>
      </c>
      <c r="U16" s="1">
        <v>70</v>
      </c>
      <c r="V16" s="1">
        <v>87</v>
      </c>
      <c r="W16" s="42">
        <v>82</v>
      </c>
      <c r="X16" s="42">
        <v>82</v>
      </c>
      <c r="Y16" s="42">
        <v>82</v>
      </c>
      <c r="Z16" s="1"/>
      <c r="AA16" s="1"/>
      <c r="AB16" s="1"/>
      <c r="AC16" s="1"/>
      <c r="AD16" s="1"/>
      <c r="AE16" s="18"/>
      <c r="AF16" s="1">
        <v>87</v>
      </c>
      <c r="AG16" s="1">
        <v>70</v>
      </c>
      <c r="AH16" s="1">
        <v>70</v>
      </c>
      <c r="AI16" s="42">
        <v>82</v>
      </c>
      <c r="AJ16" s="42">
        <v>82</v>
      </c>
      <c r="AK16" s="42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ht="15.75" x14ac:dyDescent="0.25">
      <c r="A17" s="19">
        <v>7</v>
      </c>
      <c r="B17" s="19">
        <v>125903</v>
      </c>
      <c r="C17" s="19" t="s">
        <v>158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3</v>
      </c>
      <c r="J17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17" s="28">
        <f t="shared" si="5"/>
        <v>77.833333333333329</v>
      </c>
      <c r="L17" s="28" t="str">
        <f t="shared" si="6"/>
        <v>B</v>
      </c>
      <c r="M17" s="28">
        <f t="shared" si="7"/>
        <v>77.833333333333329</v>
      </c>
      <c r="N17" s="28" t="str">
        <f t="shared" si="8"/>
        <v>B</v>
      </c>
      <c r="O17" s="36">
        <v>3</v>
      </c>
      <c r="P17" s="28" t="str">
        <f t="shared" si="9"/>
        <v>Sangat terampil dalam menjelaskan berbagai teori tentang proses masuknya agama dan kebudayaan Hindu – Budha di Indonesia</v>
      </c>
      <c r="Q17" s="39"/>
      <c r="R17" s="39" t="s">
        <v>9</v>
      </c>
      <c r="S17" s="18"/>
      <c r="T17" s="1">
        <v>87</v>
      </c>
      <c r="U17" s="1">
        <v>70</v>
      </c>
      <c r="V17" s="1">
        <v>87</v>
      </c>
      <c r="W17" s="43">
        <v>80</v>
      </c>
      <c r="X17" s="43">
        <v>80</v>
      </c>
      <c r="Y17" s="43">
        <v>80</v>
      </c>
      <c r="Z17" s="1"/>
      <c r="AA17" s="1"/>
      <c r="AB17" s="1"/>
      <c r="AC17" s="1"/>
      <c r="AD17" s="1"/>
      <c r="AE17" s="18"/>
      <c r="AF17" s="1">
        <v>87</v>
      </c>
      <c r="AG17" s="1">
        <v>70</v>
      </c>
      <c r="AH17" s="1">
        <v>70</v>
      </c>
      <c r="AI17" s="43">
        <v>80</v>
      </c>
      <c r="AJ17" s="43">
        <v>80</v>
      </c>
      <c r="AK17" s="43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3" t="s">
        <v>226</v>
      </c>
      <c r="FI17" s="83" t="s">
        <v>231</v>
      </c>
      <c r="FJ17" s="81">
        <v>47723</v>
      </c>
      <c r="FK17" s="81">
        <v>47733</v>
      </c>
    </row>
    <row r="18" spans="1:167" ht="15.75" x14ac:dyDescent="0.25">
      <c r="A18" s="19">
        <v>8</v>
      </c>
      <c r="B18" s="19">
        <v>125919</v>
      </c>
      <c r="C18" s="19" t="s">
        <v>159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3</v>
      </c>
      <c r="J18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3</v>
      </c>
      <c r="P18" s="28" t="str">
        <f t="shared" si="9"/>
        <v>Sangat terampil dalam menjelaskan berbagai teori tentang proses masuknya agama dan kebudayaan Hindu – Budha di Indonesia</v>
      </c>
      <c r="Q18" s="39"/>
      <c r="R18" s="39" t="s">
        <v>9</v>
      </c>
      <c r="S18" s="18"/>
      <c r="T18" s="1">
        <v>89</v>
      </c>
      <c r="U18" s="1">
        <v>80</v>
      </c>
      <c r="V18" s="1">
        <v>89</v>
      </c>
      <c r="W18" s="43">
        <v>88</v>
      </c>
      <c r="X18" s="43">
        <v>88</v>
      </c>
      <c r="Y18" s="43">
        <v>88</v>
      </c>
      <c r="Z18" s="1"/>
      <c r="AA18" s="1"/>
      <c r="AB18" s="1"/>
      <c r="AC18" s="1"/>
      <c r="AD18" s="1"/>
      <c r="AE18" s="18"/>
      <c r="AF18" s="1">
        <v>89</v>
      </c>
      <c r="AG18" s="1">
        <v>80</v>
      </c>
      <c r="AH18" s="1">
        <v>80</v>
      </c>
      <c r="AI18" s="43">
        <v>88</v>
      </c>
      <c r="AJ18" s="43">
        <v>88</v>
      </c>
      <c r="AK18" s="43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ht="15.75" x14ac:dyDescent="0.25">
      <c r="A19" s="19">
        <v>9</v>
      </c>
      <c r="B19" s="19">
        <v>125935</v>
      </c>
      <c r="C19" s="19" t="s">
        <v>160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3</v>
      </c>
      <c r="J19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19" s="28">
        <f t="shared" si="5"/>
        <v>81.166666666666671</v>
      </c>
      <c r="L19" s="28" t="str">
        <f t="shared" si="6"/>
        <v>B</v>
      </c>
      <c r="M19" s="28">
        <f t="shared" si="7"/>
        <v>81.166666666666671</v>
      </c>
      <c r="N19" s="28" t="str">
        <f t="shared" si="8"/>
        <v>B</v>
      </c>
      <c r="O19" s="36">
        <v>3</v>
      </c>
      <c r="P19" s="28" t="str">
        <f t="shared" si="9"/>
        <v>Sangat terampil dalam menjelaskan berbagai teori tentang proses masuknya agama dan kebudayaan Hindu – Budha di Indonesia</v>
      </c>
      <c r="Q19" s="39"/>
      <c r="R19" s="39" t="s">
        <v>9</v>
      </c>
      <c r="S19" s="18"/>
      <c r="T19" s="1">
        <v>78</v>
      </c>
      <c r="U19" s="1">
        <v>77</v>
      </c>
      <c r="V19" s="1">
        <v>78</v>
      </c>
      <c r="W19" s="42">
        <v>85</v>
      </c>
      <c r="X19" s="42">
        <v>85</v>
      </c>
      <c r="Y19" s="42">
        <v>85</v>
      </c>
      <c r="Z19" s="1"/>
      <c r="AA19" s="1"/>
      <c r="AB19" s="1"/>
      <c r="AC19" s="1"/>
      <c r="AD19" s="1"/>
      <c r="AE19" s="18"/>
      <c r="AF19" s="1">
        <v>78</v>
      </c>
      <c r="AG19" s="1">
        <v>77</v>
      </c>
      <c r="AH19" s="1">
        <v>77</v>
      </c>
      <c r="AI19" s="42">
        <v>85</v>
      </c>
      <c r="AJ19" s="42">
        <v>85</v>
      </c>
      <c r="AK19" s="42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1">
        <v>47724</v>
      </c>
      <c r="FK19" s="81">
        <v>47734</v>
      </c>
    </row>
    <row r="20" spans="1:167" ht="15.75" x14ac:dyDescent="0.25">
      <c r="A20" s="19">
        <v>10</v>
      </c>
      <c r="B20" s="19">
        <v>125951</v>
      </c>
      <c r="C20" s="19" t="s">
        <v>161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3</v>
      </c>
      <c r="J20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0" s="28">
        <f t="shared" si="5"/>
        <v>86.166666666666671</v>
      </c>
      <c r="L20" s="28" t="str">
        <f t="shared" si="6"/>
        <v>A</v>
      </c>
      <c r="M20" s="28">
        <f t="shared" si="7"/>
        <v>86.166666666666671</v>
      </c>
      <c r="N20" s="28" t="str">
        <f t="shared" si="8"/>
        <v>A</v>
      </c>
      <c r="O20" s="36">
        <v>3</v>
      </c>
      <c r="P20" s="28" t="str">
        <f t="shared" si="9"/>
        <v>Sangat terampil dalam menjelaskan berbagai teori tentang proses masuknya agama dan kebudayaan Hindu – Budha di Indonesia</v>
      </c>
      <c r="Q20" s="39"/>
      <c r="R20" s="39" t="s">
        <v>8</v>
      </c>
      <c r="S20" s="18"/>
      <c r="T20" s="1">
        <v>85</v>
      </c>
      <c r="U20" s="1">
        <v>90</v>
      </c>
      <c r="V20" s="1">
        <v>85</v>
      </c>
      <c r="W20" s="42">
        <v>85</v>
      </c>
      <c r="X20" s="42">
        <v>90</v>
      </c>
      <c r="Y20" s="42">
        <v>90</v>
      </c>
      <c r="Z20" s="1"/>
      <c r="AA20" s="1"/>
      <c r="AB20" s="1"/>
      <c r="AC20" s="1"/>
      <c r="AD20" s="1"/>
      <c r="AE20" s="18"/>
      <c r="AF20" s="1">
        <v>85</v>
      </c>
      <c r="AG20" s="1">
        <v>89</v>
      </c>
      <c r="AH20" s="1">
        <v>88</v>
      </c>
      <c r="AI20" s="42">
        <v>85</v>
      </c>
      <c r="AJ20" s="42">
        <v>85</v>
      </c>
      <c r="AK20" s="42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ht="15.75" x14ac:dyDescent="0.25">
      <c r="A21" s="19">
        <v>11</v>
      </c>
      <c r="B21" s="19">
        <v>125967</v>
      </c>
      <c r="C21" s="19" t="s">
        <v>162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3</v>
      </c>
      <c r="J21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1" s="28">
        <f t="shared" si="5"/>
        <v>80.166666666666671</v>
      </c>
      <c r="L21" s="28" t="str">
        <f t="shared" si="6"/>
        <v>B</v>
      </c>
      <c r="M21" s="28">
        <f t="shared" si="7"/>
        <v>80.166666666666671</v>
      </c>
      <c r="N21" s="28" t="str">
        <f t="shared" si="8"/>
        <v>B</v>
      </c>
      <c r="O21" s="36">
        <v>3</v>
      </c>
      <c r="P21" s="28" t="str">
        <f t="shared" si="9"/>
        <v>Sangat terampil dalam menjelaskan berbagai teori tentang proses masuknya agama dan kebudayaan Hindu – Budha di Indonesia</v>
      </c>
      <c r="Q21" s="39"/>
      <c r="R21" s="39" t="s">
        <v>9</v>
      </c>
      <c r="S21" s="18"/>
      <c r="T21" s="1">
        <v>78</v>
      </c>
      <c r="U21" s="1">
        <v>77</v>
      </c>
      <c r="V21" s="1">
        <v>78</v>
      </c>
      <c r="W21" s="42">
        <v>83</v>
      </c>
      <c r="X21" s="42">
        <v>83</v>
      </c>
      <c r="Y21" s="42">
        <v>83</v>
      </c>
      <c r="Z21" s="1"/>
      <c r="AA21" s="1"/>
      <c r="AB21" s="1"/>
      <c r="AC21" s="1"/>
      <c r="AD21" s="1"/>
      <c r="AE21" s="18"/>
      <c r="AF21" s="1">
        <v>78</v>
      </c>
      <c r="AG21" s="1">
        <v>77</v>
      </c>
      <c r="AH21" s="1">
        <v>77</v>
      </c>
      <c r="AI21" s="42">
        <v>83</v>
      </c>
      <c r="AJ21" s="42">
        <v>83</v>
      </c>
      <c r="AK21" s="42">
        <v>83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47725</v>
      </c>
      <c r="FK21" s="81">
        <v>47735</v>
      </c>
    </row>
    <row r="22" spans="1:167" ht="15.75" x14ac:dyDescent="0.25">
      <c r="A22" s="19">
        <v>12</v>
      </c>
      <c r="B22" s="19">
        <v>125983</v>
      </c>
      <c r="C22" s="19" t="s">
        <v>163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22" s="28">
        <f t="shared" si="5"/>
        <v>76.333333333333329</v>
      </c>
      <c r="L22" s="28" t="str">
        <f t="shared" si="6"/>
        <v>B</v>
      </c>
      <c r="M22" s="28">
        <f t="shared" si="7"/>
        <v>76.333333333333329</v>
      </c>
      <c r="N22" s="28" t="str">
        <f t="shared" si="8"/>
        <v>B</v>
      </c>
      <c r="O22" s="36">
        <v>2</v>
      </c>
      <c r="P22" s="28" t="str">
        <f t="shared" si="9"/>
        <v>Sangat terampil dalam menjelaskan kehidupan manusia purba dan asal usul nenek moyang bangsa Indonesia (melanosoid, proto, dan deutro melayu)</v>
      </c>
      <c r="Q22" s="39"/>
      <c r="R22" s="39" t="s">
        <v>9</v>
      </c>
      <c r="S22" s="18"/>
      <c r="T22" s="1">
        <v>78</v>
      </c>
      <c r="U22" s="1">
        <v>70</v>
      </c>
      <c r="V22" s="1">
        <v>78</v>
      </c>
      <c r="W22" s="42">
        <v>80</v>
      </c>
      <c r="X22" s="42">
        <v>80</v>
      </c>
      <c r="Y22" s="42">
        <v>80</v>
      </c>
      <c r="Z22" s="1"/>
      <c r="AA22" s="1"/>
      <c r="AB22" s="1"/>
      <c r="AC22" s="1"/>
      <c r="AD22" s="1"/>
      <c r="AE22" s="18"/>
      <c r="AF22" s="1">
        <v>78</v>
      </c>
      <c r="AG22" s="1">
        <v>70</v>
      </c>
      <c r="AH22" s="1">
        <v>70</v>
      </c>
      <c r="AI22" s="42">
        <v>80</v>
      </c>
      <c r="AJ22" s="42">
        <v>80</v>
      </c>
      <c r="AK22" s="42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ht="15.75" x14ac:dyDescent="0.25">
      <c r="A23" s="19">
        <v>13</v>
      </c>
      <c r="B23" s="19">
        <v>125999</v>
      </c>
      <c r="C23" s="19" t="s">
        <v>164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1</v>
      </c>
      <c r="J2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3" s="28">
        <f t="shared" si="5"/>
        <v>73.833333333333329</v>
      </c>
      <c r="L23" s="28" t="str">
        <f t="shared" si="6"/>
        <v>C</v>
      </c>
      <c r="M23" s="28">
        <f t="shared" si="7"/>
        <v>73.833333333333329</v>
      </c>
      <c r="N23" s="28" t="str">
        <f t="shared" si="8"/>
        <v>C</v>
      </c>
      <c r="O23" s="36">
        <v>1</v>
      </c>
      <c r="P23" s="28" t="str">
        <f t="shared" si="9"/>
        <v>Sangat terampil dalam berpikir kronologis, diakronik, sinkronik, ruang dan waktu dalam sejarah</v>
      </c>
      <c r="Q23" s="39"/>
      <c r="R23" s="39" t="s">
        <v>9</v>
      </c>
      <c r="S23" s="18"/>
      <c r="T23" s="1">
        <v>75</v>
      </c>
      <c r="U23" s="1">
        <v>70</v>
      </c>
      <c r="V23" s="1">
        <v>75</v>
      </c>
      <c r="W23" s="42">
        <v>76</v>
      </c>
      <c r="X23" s="42">
        <v>76</v>
      </c>
      <c r="Y23" s="42">
        <v>76</v>
      </c>
      <c r="Z23" s="1"/>
      <c r="AA23" s="1"/>
      <c r="AB23" s="1"/>
      <c r="AC23" s="1"/>
      <c r="AD23" s="1"/>
      <c r="AE23" s="18"/>
      <c r="AF23" s="1">
        <v>75</v>
      </c>
      <c r="AG23" s="1">
        <v>70</v>
      </c>
      <c r="AH23" s="1">
        <v>70</v>
      </c>
      <c r="AI23" s="42">
        <v>76</v>
      </c>
      <c r="AJ23" s="42">
        <v>76</v>
      </c>
      <c r="AK23" s="42">
        <v>76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47726</v>
      </c>
      <c r="FK23" s="81">
        <v>47736</v>
      </c>
    </row>
    <row r="24" spans="1:167" ht="15.75" x14ac:dyDescent="0.25">
      <c r="A24" s="19">
        <v>14</v>
      </c>
      <c r="B24" s="19">
        <v>126015</v>
      </c>
      <c r="C24" s="19" t="s">
        <v>165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1</v>
      </c>
      <c r="J2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1</v>
      </c>
      <c r="P24" s="28" t="str">
        <f t="shared" si="9"/>
        <v>Sangat terampil dalam berpikir kronologis, diakronik, sinkronik, ruang dan waktu dalam sejarah</v>
      </c>
      <c r="Q24" s="39"/>
      <c r="R24" s="39" t="s">
        <v>9</v>
      </c>
      <c r="S24" s="18"/>
      <c r="T24" s="1">
        <v>80</v>
      </c>
      <c r="U24" s="1">
        <v>80</v>
      </c>
      <c r="V24" s="1">
        <v>80</v>
      </c>
      <c r="W24" s="42">
        <v>78</v>
      </c>
      <c r="X24" s="42">
        <v>78</v>
      </c>
      <c r="Y24" s="42">
        <v>78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42">
        <v>78</v>
      </c>
      <c r="AJ24" s="42">
        <v>78</v>
      </c>
      <c r="AK24" s="42">
        <v>78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ht="15.75" x14ac:dyDescent="0.25">
      <c r="A25" s="19">
        <v>15</v>
      </c>
      <c r="B25" s="19">
        <v>126031</v>
      </c>
      <c r="C25" s="19" t="s">
        <v>166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1</v>
      </c>
      <c r="J2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5" s="28">
        <f t="shared" si="5"/>
        <v>77.166666666666671</v>
      </c>
      <c r="L25" s="28" t="str">
        <f t="shared" si="6"/>
        <v>B</v>
      </c>
      <c r="M25" s="28">
        <f t="shared" si="7"/>
        <v>77.166666666666671</v>
      </c>
      <c r="N25" s="28" t="str">
        <f t="shared" si="8"/>
        <v>B</v>
      </c>
      <c r="O25" s="36">
        <v>1</v>
      </c>
      <c r="P25" s="28" t="str">
        <f t="shared" si="9"/>
        <v>Sangat terampil dalam berpikir kronologis, diakronik, sinkronik, ruang dan waktu dalam sejarah</v>
      </c>
      <c r="Q25" s="39"/>
      <c r="R25" s="39" t="s">
        <v>9</v>
      </c>
      <c r="S25" s="18"/>
      <c r="T25" s="1">
        <v>75</v>
      </c>
      <c r="U25" s="1">
        <v>74</v>
      </c>
      <c r="V25" s="1">
        <v>75</v>
      </c>
      <c r="W25" s="42">
        <v>80</v>
      </c>
      <c r="X25" s="42">
        <v>80</v>
      </c>
      <c r="Y25" s="42">
        <v>80</v>
      </c>
      <c r="Z25" s="1"/>
      <c r="AA25" s="1"/>
      <c r="AB25" s="1"/>
      <c r="AC25" s="1"/>
      <c r="AD25" s="1"/>
      <c r="AE25" s="18"/>
      <c r="AF25" s="1">
        <v>75</v>
      </c>
      <c r="AG25" s="1">
        <v>74</v>
      </c>
      <c r="AH25" s="1">
        <v>74</v>
      </c>
      <c r="AI25" s="42">
        <v>80</v>
      </c>
      <c r="AJ25" s="42">
        <v>80</v>
      </c>
      <c r="AK25" s="42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47727</v>
      </c>
      <c r="FK25" s="81">
        <v>47737</v>
      </c>
    </row>
    <row r="26" spans="1:167" ht="15.75" x14ac:dyDescent="0.25">
      <c r="A26" s="19">
        <v>16</v>
      </c>
      <c r="B26" s="19">
        <v>126047</v>
      </c>
      <c r="C26" s="19" t="s">
        <v>167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6" s="28">
        <f t="shared" si="5"/>
        <v>79.833333333333329</v>
      </c>
      <c r="L26" s="28" t="str">
        <f t="shared" si="6"/>
        <v>B</v>
      </c>
      <c r="M26" s="28">
        <f t="shared" si="7"/>
        <v>79.833333333333329</v>
      </c>
      <c r="N26" s="28" t="str">
        <f t="shared" si="8"/>
        <v>B</v>
      </c>
      <c r="O26" s="36">
        <v>1</v>
      </c>
      <c r="P26" s="28" t="str">
        <f t="shared" si="9"/>
        <v>Sangat terampil dalam berpikir kronologis, diakronik, sinkronik, ruang dan waktu dalam sejarah</v>
      </c>
      <c r="Q26" s="39"/>
      <c r="R26" s="39" t="s">
        <v>9</v>
      </c>
      <c r="S26" s="18"/>
      <c r="T26" s="1">
        <v>76</v>
      </c>
      <c r="U26" s="1">
        <v>77</v>
      </c>
      <c r="V26" s="1">
        <v>76</v>
      </c>
      <c r="W26" s="42">
        <v>83</v>
      </c>
      <c r="X26" s="42">
        <v>83</v>
      </c>
      <c r="Y26" s="42">
        <v>83</v>
      </c>
      <c r="Z26" s="1"/>
      <c r="AA26" s="1"/>
      <c r="AB26" s="1"/>
      <c r="AC26" s="1"/>
      <c r="AD26" s="1"/>
      <c r="AE26" s="18"/>
      <c r="AF26" s="1">
        <v>76</v>
      </c>
      <c r="AG26" s="1">
        <v>77</v>
      </c>
      <c r="AH26" s="1">
        <v>77</v>
      </c>
      <c r="AI26" s="42">
        <v>83</v>
      </c>
      <c r="AJ26" s="42">
        <v>83</v>
      </c>
      <c r="AK26" s="42">
        <v>83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ht="15.75" x14ac:dyDescent="0.25">
      <c r="A27" s="19">
        <v>17</v>
      </c>
      <c r="B27" s="19">
        <v>126063</v>
      </c>
      <c r="C27" s="19" t="s">
        <v>168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1</v>
      </c>
      <c r="J2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7" s="28">
        <f t="shared" si="5"/>
        <v>72.5</v>
      </c>
      <c r="L27" s="28" t="str">
        <f t="shared" si="6"/>
        <v>C</v>
      </c>
      <c r="M27" s="28">
        <f t="shared" si="7"/>
        <v>72.5</v>
      </c>
      <c r="N27" s="28" t="str">
        <f t="shared" si="8"/>
        <v>C</v>
      </c>
      <c r="O27" s="36">
        <v>1</v>
      </c>
      <c r="P27" s="28" t="str">
        <f t="shared" si="9"/>
        <v>Sangat terampil dalam berpikir kronologis, diakronik, sinkronik, ruang dan waktu dalam sejarah</v>
      </c>
      <c r="Q27" s="39"/>
      <c r="R27" s="39" t="s">
        <v>9</v>
      </c>
      <c r="S27" s="18"/>
      <c r="T27" s="1">
        <v>70</v>
      </c>
      <c r="U27" s="1">
        <v>70</v>
      </c>
      <c r="V27" s="1">
        <v>70</v>
      </c>
      <c r="W27" s="42">
        <v>75</v>
      </c>
      <c r="X27" s="42">
        <v>75</v>
      </c>
      <c r="Y27" s="42">
        <v>75</v>
      </c>
      <c r="Z27" s="1"/>
      <c r="AA27" s="1"/>
      <c r="AB27" s="1"/>
      <c r="AC27" s="1"/>
      <c r="AD27" s="1"/>
      <c r="AE27" s="18"/>
      <c r="AF27" s="1">
        <v>70</v>
      </c>
      <c r="AG27" s="1">
        <v>70</v>
      </c>
      <c r="AH27" s="1">
        <v>70</v>
      </c>
      <c r="AI27" s="42">
        <v>75</v>
      </c>
      <c r="AJ27" s="42">
        <v>75</v>
      </c>
      <c r="AK27" s="42">
        <v>75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47728</v>
      </c>
      <c r="FK27" s="81">
        <v>47738</v>
      </c>
    </row>
    <row r="28" spans="1:167" ht="15.75" x14ac:dyDescent="0.25">
      <c r="A28" s="19">
        <v>18</v>
      </c>
      <c r="B28" s="19">
        <v>126079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Sangat terampil dalam berpikir kronologis, diakronik, sinkronik, ruang dan waktu dalam sejarah</v>
      </c>
      <c r="Q28" s="39"/>
      <c r="R28" s="39" t="s">
        <v>9</v>
      </c>
      <c r="S28" s="18"/>
      <c r="T28" s="1">
        <v>85</v>
      </c>
      <c r="U28" s="1">
        <v>85</v>
      </c>
      <c r="V28" s="1">
        <v>85</v>
      </c>
      <c r="W28" s="42">
        <v>83</v>
      </c>
      <c r="X28" s="42">
        <v>83</v>
      </c>
      <c r="Y28" s="42">
        <v>83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42">
        <v>83</v>
      </c>
      <c r="AJ28" s="42">
        <v>83</v>
      </c>
      <c r="AK28" s="42">
        <v>83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ht="15.75" x14ac:dyDescent="0.25">
      <c r="A29" s="19">
        <v>19</v>
      </c>
      <c r="B29" s="19">
        <v>126095</v>
      </c>
      <c r="C29" s="19" t="s">
        <v>170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1</v>
      </c>
      <c r="J29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1</v>
      </c>
      <c r="P29" s="28" t="str">
        <f t="shared" si="9"/>
        <v>Sangat terampil dalam berpikir kronologis, diakronik, sinkronik, ruang dan waktu dalam sejarah</v>
      </c>
      <c r="Q29" s="39"/>
      <c r="R29" s="39" t="s">
        <v>9</v>
      </c>
      <c r="S29" s="18"/>
      <c r="T29" s="1">
        <v>76</v>
      </c>
      <c r="U29" s="1">
        <v>70</v>
      </c>
      <c r="V29" s="1">
        <v>76</v>
      </c>
      <c r="W29" s="42">
        <v>78</v>
      </c>
      <c r="X29" s="42">
        <v>78</v>
      </c>
      <c r="Y29" s="42">
        <v>78</v>
      </c>
      <c r="Z29" s="1"/>
      <c r="AA29" s="1"/>
      <c r="AB29" s="1"/>
      <c r="AC29" s="1"/>
      <c r="AD29" s="1"/>
      <c r="AE29" s="18"/>
      <c r="AF29" s="1">
        <v>76</v>
      </c>
      <c r="AG29" s="1">
        <v>70</v>
      </c>
      <c r="AH29" s="1">
        <v>70</v>
      </c>
      <c r="AI29" s="42">
        <v>78</v>
      </c>
      <c r="AJ29" s="42">
        <v>78</v>
      </c>
      <c r="AK29" s="42">
        <v>78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47729</v>
      </c>
      <c r="FK29" s="81">
        <v>47739</v>
      </c>
    </row>
    <row r="30" spans="1:167" ht="15.75" x14ac:dyDescent="0.25">
      <c r="A30" s="19">
        <v>20</v>
      </c>
      <c r="B30" s="19">
        <v>126111</v>
      </c>
      <c r="C30" s="19" t="s">
        <v>171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1</v>
      </c>
      <c r="P30" s="28" t="str">
        <f t="shared" si="9"/>
        <v>Sangat terampil dalam berpikir kronologis, diakronik, sinkronik, ruang dan waktu dalam sejarah</v>
      </c>
      <c r="Q30" s="39"/>
      <c r="R30" s="39" t="s">
        <v>9</v>
      </c>
      <c r="S30" s="18"/>
      <c r="T30" s="1">
        <v>80</v>
      </c>
      <c r="U30" s="1">
        <v>74</v>
      </c>
      <c r="V30" s="1">
        <v>80</v>
      </c>
      <c r="W30" s="42">
        <v>76</v>
      </c>
      <c r="X30" s="42">
        <v>76</v>
      </c>
      <c r="Y30" s="42">
        <v>76</v>
      </c>
      <c r="Z30" s="1"/>
      <c r="AA30" s="1"/>
      <c r="AB30" s="1"/>
      <c r="AC30" s="1"/>
      <c r="AD30" s="1"/>
      <c r="AE30" s="18"/>
      <c r="AF30" s="1">
        <v>80</v>
      </c>
      <c r="AG30" s="1">
        <v>74</v>
      </c>
      <c r="AH30" s="1">
        <v>74</v>
      </c>
      <c r="AI30" s="42">
        <v>76</v>
      </c>
      <c r="AJ30" s="42">
        <v>76</v>
      </c>
      <c r="AK30" s="42">
        <v>76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ht="15.75" x14ac:dyDescent="0.25">
      <c r="A31" s="19">
        <v>21</v>
      </c>
      <c r="B31" s="19">
        <v>126127</v>
      </c>
      <c r="C31" s="19" t="s">
        <v>172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1" s="28">
        <f t="shared" si="5"/>
        <v>75.833333333333329</v>
      </c>
      <c r="L31" s="28" t="str">
        <f t="shared" si="6"/>
        <v>B</v>
      </c>
      <c r="M31" s="28">
        <f t="shared" si="7"/>
        <v>75.833333333333329</v>
      </c>
      <c r="N31" s="28" t="str">
        <f t="shared" si="8"/>
        <v>B</v>
      </c>
      <c r="O31" s="36">
        <v>1</v>
      </c>
      <c r="P31" s="28" t="str">
        <f t="shared" si="9"/>
        <v>Sangat terampil dalam berpikir kronologis, diakronik, sinkronik, ruang dan waktu dalam sejarah</v>
      </c>
      <c r="Q31" s="39"/>
      <c r="R31" s="39" t="s">
        <v>9</v>
      </c>
      <c r="S31" s="18"/>
      <c r="T31" s="1">
        <v>75</v>
      </c>
      <c r="U31" s="1">
        <v>73</v>
      </c>
      <c r="V31" s="1">
        <v>75</v>
      </c>
      <c r="W31" s="42">
        <v>78</v>
      </c>
      <c r="X31" s="42">
        <v>78</v>
      </c>
      <c r="Y31" s="42">
        <v>78</v>
      </c>
      <c r="Z31" s="1"/>
      <c r="AA31" s="1"/>
      <c r="AB31" s="1"/>
      <c r="AC31" s="1"/>
      <c r="AD31" s="1"/>
      <c r="AE31" s="18"/>
      <c r="AF31" s="1">
        <v>75</v>
      </c>
      <c r="AG31" s="1">
        <v>73</v>
      </c>
      <c r="AH31" s="1">
        <v>73</v>
      </c>
      <c r="AI31" s="42">
        <v>78</v>
      </c>
      <c r="AJ31" s="42">
        <v>78</v>
      </c>
      <c r="AK31" s="42">
        <v>78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47730</v>
      </c>
      <c r="FK31" s="81">
        <v>47740</v>
      </c>
    </row>
    <row r="32" spans="1:167" ht="15.75" x14ac:dyDescent="0.25">
      <c r="A32" s="19">
        <v>22</v>
      </c>
      <c r="B32" s="19">
        <v>126143</v>
      </c>
      <c r="C32" s="19" t="s">
        <v>173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2" s="28">
        <f t="shared" si="5"/>
        <v>77.833333333333329</v>
      </c>
      <c r="L32" s="28" t="str">
        <f t="shared" si="6"/>
        <v>B</v>
      </c>
      <c r="M32" s="28">
        <f t="shared" si="7"/>
        <v>77.833333333333329</v>
      </c>
      <c r="N32" s="28" t="str">
        <f t="shared" si="8"/>
        <v>B</v>
      </c>
      <c r="O32" s="36">
        <v>1</v>
      </c>
      <c r="P32" s="28" t="str">
        <f t="shared" si="9"/>
        <v>Sangat terampil dalam berpikir kronologis, diakronik, sinkronik, ruang dan waktu dalam sejarah</v>
      </c>
      <c r="Q32" s="39"/>
      <c r="R32" s="39" t="s">
        <v>8</v>
      </c>
      <c r="S32" s="18"/>
      <c r="T32" s="1">
        <v>79</v>
      </c>
      <c r="U32" s="1">
        <v>74</v>
      </c>
      <c r="V32" s="1">
        <v>79</v>
      </c>
      <c r="W32" s="42">
        <v>80</v>
      </c>
      <c r="X32" s="42">
        <v>80</v>
      </c>
      <c r="Y32" s="42">
        <v>80</v>
      </c>
      <c r="Z32" s="1"/>
      <c r="AA32" s="1"/>
      <c r="AB32" s="1"/>
      <c r="AC32" s="1"/>
      <c r="AD32" s="1"/>
      <c r="AE32" s="18"/>
      <c r="AF32" s="1">
        <v>79</v>
      </c>
      <c r="AG32" s="1">
        <v>74</v>
      </c>
      <c r="AH32" s="1">
        <v>74</v>
      </c>
      <c r="AI32" s="42">
        <v>80</v>
      </c>
      <c r="AJ32" s="42">
        <v>80</v>
      </c>
      <c r="AK32" s="42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ht="15.75" x14ac:dyDescent="0.25">
      <c r="A33" s="19">
        <v>23</v>
      </c>
      <c r="B33" s="19">
        <v>126159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3" s="28">
        <f t="shared" si="5"/>
        <v>82.833333333333329</v>
      </c>
      <c r="L33" s="28" t="str">
        <f t="shared" si="6"/>
        <v>B</v>
      </c>
      <c r="M33" s="28">
        <f t="shared" si="7"/>
        <v>82.833333333333329</v>
      </c>
      <c r="N33" s="28" t="str">
        <f t="shared" si="8"/>
        <v>B</v>
      </c>
      <c r="O33" s="36">
        <v>1</v>
      </c>
      <c r="P33" s="28" t="str">
        <f t="shared" si="9"/>
        <v>Sangat terampil dalam berpikir kronologis, diakronik, sinkronik, ruang dan waktu dalam sejarah</v>
      </c>
      <c r="Q33" s="39"/>
      <c r="R33" s="39" t="s">
        <v>9</v>
      </c>
      <c r="S33" s="18"/>
      <c r="T33" s="1">
        <v>78</v>
      </c>
      <c r="U33" s="1">
        <v>82</v>
      </c>
      <c r="V33" s="1">
        <v>78</v>
      </c>
      <c r="W33" s="42">
        <v>85</v>
      </c>
      <c r="X33" s="42">
        <v>85</v>
      </c>
      <c r="Y33" s="42">
        <v>85</v>
      </c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>
        <v>82</v>
      </c>
      <c r="AI33" s="42">
        <v>85</v>
      </c>
      <c r="AJ33" s="42">
        <v>85</v>
      </c>
      <c r="AK33" s="42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126175</v>
      </c>
      <c r="C34" s="19" t="s">
        <v>175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dalam berpikir kronologis, diakronik, sinkronik, ruang dan waktu dalam sejarah</v>
      </c>
      <c r="Q34" s="39"/>
      <c r="R34" s="39" t="s">
        <v>8</v>
      </c>
      <c r="S34" s="18"/>
      <c r="T34" s="1">
        <v>80</v>
      </c>
      <c r="U34" s="1">
        <v>80</v>
      </c>
      <c r="V34" s="1">
        <v>80</v>
      </c>
      <c r="W34" s="42">
        <v>85</v>
      </c>
      <c r="X34" s="42">
        <v>90</v>
      </c>
      <c r="Y34" s="42">
        <v>90</v>
      </c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>
        <v>85</v>
      </c>
      <c r="AI34" s="42">
        <v>85</v>
      </c>
      <c r="AJ34" s="42">
        <v>85</v>
      </c>
      <c r="AK34" s="42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126191</v>
      </c>
      <c r="C35" s="19" t="s">
        <v>176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1</v>
      </c>
      <c r="J3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5" s="28">
        <f t="shared" si="5"/>
        <v>72.166666666666671</v>
      </c>
      <c r="L35" s="28" t="str">
        <f t="shared" si="6"/>
        <v>C</v>
      </c>
      <c r="M35" s="28">
        <f t="shared" si="7"/>
        <v>72.166666666666671</v>
      </c>
      <c r="N35" s="28" t="str">
        <f t="shared" si="8"/>
        <v>C</v>
      </c>
      <c r="O35" s="36">
        <v>1</v>
      </c>
      <c r="P35" s="28" t="str">
        <f t="shared" si="9"/>
        <v>Sangat terampil dalam berpikir kronologis, diakronik, sinkronik, ruang dan waktu dalam sejarah</v>
      </c>
      <c r="Q35" s="39"/>
      <c r="R35" s="39" t="s">
        <v>9</v>
      </c>
      <c r="S35" s="18"/>
      <c r="T35" s="1">
        <v>70</v>
      </c>
      <c r="U35" s="1">
        <v>75</v>
      </c>
      <c r="V35" s="1">
        <v>74</v>
      </c>
      <c r="W35" s="42">
        <v>70</v>
      </c>
      <c r="X35" s="42">
        <v>75</v>
      </c>
      <c r="Y35" s="42">
        <v>75</v>
      </c>
      <c r="Z35" s="1"/>
      <c r="AA35" s="1"/>
      <c r="AB35" s="1"/>
      <c r="AC35" s="1"/>
      <c r="AD35" s="1"/>
      <c r="AE35" s="18"/>
      <c r="AF35" s="1">
        <v>70</v>
      </c>
      <c r="AG35" s="1">
        <v>75</v>
      </c>
      <c r="AH35" s="1">
        <v>78</v>
      </c>
      <c r="AI35" s="42">
        <v>70</v>
      </c>
      <c r="AJ35" s="42">
        <v>70</v>
      </c>
      <c r="AK35" s="42">
        <v>70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126207</v>
      </c>
      <c r="C36" s="19" t="s">
        <v>177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6" s="28">
        <f t="shared" si="5"/>
        <v>72.666666666666671</v>
      </c>
      <c r="L36" s="28" t="str">
        <f t="shared" si="6"/>
        <v>C</v>
      </c>
      <c r="M36" s="28">
        <f t="shared" si="7"/>
        <v>72.666666666666671</v>
      </c>
      <c r="N36" s="28" t="str">
        <f t="shared" si="8"/>
        <v>C</v>
      </c>
      <c r="O36" s="36">
        <v>1</v>
      </c>
      <c r="P36" s="28" t="str">
        <f t="shared" si="9"/>
        <v>Sangat terampil dalam berpikir kronologis, diakronik, sinkronik, ruang dan waktu dalam sejarah</v>
      </c>
      <c r="Q36" s="39"/>
      <c r="R36" s="39" t="s">
        <v>9</v>
      </c>
      <c r="S36" s="18"/>
      <c r="T36" s="1">
        <v>70</v>
      </c>
      <c r="U36" s="1">
        <v>80</v>
      </c>
      <c r="V36" s="1">
        <v>79</v>
      </c>
      <c r="W36" s="42">
        <v>70</v>
      </c>
      <c r="X36" s="42">
        <v>78</v>
      </c>
      <c r="Y36" s="42">
        <v>78</v>
      </c>
      <c r="Z36" s="1"/>
      <c r="AA36" s="1"/>
      <c r="AB36" s="1"/>
      <c r="AC36" s="1"/>
      <c r="AD36" s="1"/>
      <c r="AE36" s="18"/>
      <c r="AF36" s="1">
        <v>70</v>
      </c>
      <c r="AG36" s="1">
        <v>78</v>
      </c>
      <c r="AH36" s="1">
        <v>78</v>
      </c>
      <c r="AI36" s="42">
        <v>70</v>
      </c>
      <c r="AJ36" s="42">
        <v>70</v>
      </c>
      <c r="AK36" s="42">
        <v>70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126223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7" s="28">
        <f t="shared" si="5"/>
        <v>83.833333333333329</v>
      </c>
      <c r="L37" s="28" t="str">
        <f t="shared" si="6"/>
        <v>B</v>
      </c>
      <c r="M37" s="28">
        <f t="shared" si="7"/>
        <v>83.833333333333329</v>
      </c>
      <c r="N37" s="28" t="str">
        <f t="shared" si="8"/>
        <v>B</v>
      </c>
      <c r="O37" s="36">
        <v>1</v>
      </c>
      <c r="P37" s="28" t="str">
        <f t="shared" si="9"/>
        <v>Sangat terampil dalam berpikir kronologis, diakronik, sinkronik, ruang dan waktu dalam sejarah</v>
      </c>
      <c r="Q37" s="39"/>
      <c r="R37" s="39" t="s">
        <v>9</v>
      </c>
      <c r="S37" s="18"/>
      <c r="T37" s="1">
        <v>85</v>
      </c>
      <c r="U37" s="1">
        <v>83</v>
      </c>
      <c r="V37" s="1">
        <v>85</v>
      </c>
      <c r="W37" s="42">
        <v>84</v>
      </c>
      <c r="X37" s="42">
        <v>84</v>
      </c>
      <c r="Y37" s="42">
        <v>84</v>
      </c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83</v>
      </c>
      <c r="AI37" s="42">
        <v>84</v>
      </c>
      <c r="AJ37" s="42">
        <v>84</v>
      </c>
      <c r="AK37" s="42">
        <v>84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126239</v>
      </c>
      <c r="C38" s="19" t="s">
        <v>179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8" s="28">
        <f t="shared" si="5"/>
        <v>75.833333333333329</v>
      </c>
      <c r="L38" s="28" t="str">
        <f t="shared" si="6"/>
        <v>B</v>
      </c>
      <c r="M38" s="28">
        <f t="shared" si="7"/>
        <v>75.833333333333329</v>
      </c>
      <c r="N38" s="28" t="str">
        <f t="shared" si="8"/>
        <v>B</v>
      </c>
      <c r="O38" s="36">
        <v>1</v>
      </c>
      <c r="P38" s="28" t="str">
        <f t="shared" si="9"/>
        <v>Sangat terampil dalam berpikir kronologis, diakronik, sinkronik, ruang dan waktu dalam sejarah</v>
      </c>
      <c r="Q38" s="39"/>
      <c r="R38" s="39" t="s">
        <v>9</v>
      </c>
      <c r="S38" s="18"/>
      <c r="T38" s="1">
        <v>75</v>
      </c>
      <c r="U38" s="1">
        <v>70</v>
      </c>
      <c r="V38" s="1">
        <v>75</v>
      </c>
      <c r="W38" s="42">
        <v>80</v>
      </c>
      <c r="X38" s="42">
        <v>80</v>
      </c>
      <c r="Y38" s="42">
        <v>80</v>
      </c>
      <c r="Z38" s="1"/>
      <c r="AA38" s="1"/>
      <c r="AB38" s="1"/>
      <c r="AC38" s="1"/>
      <c r="AD38" s="1"/>
      <c r="AE38" s="18"/>
      <c r="AF38" s="1">
        <v>75</v>
      </c>
      <c r="AG38" s="1">
        <v>70</v>
      </c>
      <c r="AH38" s="1">
        <v>70</v>
      </c>
      <c r="AI38" s="42">
        <v>80</v>
      </c>
      <c r="AJ38" s="42">
        <v>80</v>
      </c>
      <c r="AK38" s="42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126255</v>
      </c>
      <c r="C39" s="19" t="s">
        <v>180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9" s="28">
        <f t="shared" si="5"/>
        <v>79.666666666666671</v>
      </c>
      <c r="L39" s="28" t="str">
        <f t="shared" si="6"/>
        <v>B</v>
      </c>
      <c r="M39" s="28">
        <f t="shared" si="7"/>
        <v>79.666666666666671</v>
      </c>
      <c r="N39" s="28" t="str">
        <f t="shared" si="8"/>
        <v>B</v>
      </c>
      <c r="O39" s="36">
        <v>1</v>
      </c>
      <c r="P39" s="28" t="str">
        <f t="shared" si="9"/>
        <v>Sangat terampil dalam berpikir kronologis, diakronik, sinkronik, ruang dan waktu dalam sejarah</v>
      </c>
      <c r="Q39" s="39"/>
      <c r="R39" s="39" t="s">
        <v>9</v>
      </c>
      <c r="S39" s="18"/>
      <c r="T39" s="1">
        <v>80</v>
      </c>
      <c r="U39" s="1">
        <v>70</v>
      </c>
      <c r="V39" s="1">
        <v>80</v>
      </c>
      <c r="W39" s="42">
        <v>86</v>
      </c>
      <c r="X39" s="42">
        <v>86</v>
      </c>
      <c r="Y39" s="42">
        <v>86</v>
      </c>
      <c r="Z39" s="1"/>
      <c r="AA39" s="1"/>
      <c r="AB39" s="1"/>
      <c r="AC39" s="1"/>
      <c r="AD39" s="1"/>
      <c r="AE39" s="18"/>
      <c r="AF39" s="1">
        <v>80</v>
      </c>
      <c r="AG39" s="1">
        <v>70</v>
      </c>
      <c r="AH39" s="1">
        <v>70</v>
      </c>
      <c r="AI39" s="42">
        <v>86</v>
      </c>
      <c r="AJ39" s="42">
        <v>86</v>
      </c>
      <c r="AK39" s="42">
        <v>86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126271</v>
      </c>
      <c r="C40" s="19" t="s">
        <v>181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0" s="28">
        <f t="shared" si="5"/>
        <v>81.166666666666671</v>
      </c>
      <c r="L40" s="28" t="str">
        <f t="shared" si="6"/>
        <v>B</v>
      </c>
      <c r="M40" s="28">
        <f t="shared" si="7"/>
        <v>81.166666666666671</v>
      </c>
      <c r="N40" s="28" t="str">
        <f t="shared" si="8"/>
        <v>B</v>
      </c>
      <c r="O40" s="36">
        <v>1</v>
      </c>
      <c r="P40" s="28" t="str">
        <f t="shared" si="9"/>
        <v>Sangat terampil dalam berpikir kronologis, diakronik, sinkronik, ruang dan waktu dalam sejarah</v>
      </c>
      <c r="Q40" s="39"/>
      <c r="R40" s="39" t="s">
        <v>9</v>
      </c>
      <c r="S40" s="18"/>
      <c r="T40" s="1">
        <v>78</v>
      </c>
      <c r="U40" s="1">
        <v>77</v>
      </c>
      <c r="V40" s="1">
        <v>78</v>
      </c>
      <c r="W40" s="42">
        <v>85</v>
      </c>
      <c r="X40" s="42">
        <v>85</v>
      </c>
      <c r="Y40" s="42">
        <v>85</v>
      </c>
      <c r="Z40" s="1"/>
      <c r="AA40" s="1"/>
      <c r="AB40" s="1"/>
      <c r="AC40" s="1"/>
      <c r="AD40" s="1"/>
      <c r="AE40" s="18"/>
      <c r="AF40" s="1">
        <v>78</v>
      </c>
      <c r="AG40" s="1">
        <v>77</v>
      </c>
      <c r="AH40" s="1">
        <v>77</v>
      </c>
      <c r="AI40" s="42">
        <v>85</v>
      </c>
      <c r="AJ40" s="42">
        <v>85</v>
      </c>
      <c r="AK40" s="42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126287</v>
      </c>
      <c r="C41" s="19" t="s">
        <v>182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1</v>
      </c>
      <c r="J4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1</v>
      </c>
      <c r="P41" s="28" t="str">
        <f t="shared" si="9"/>
        <v>Sangat terampil dalam berpikir kronologis, diakronik, sinkronik, ruang dan waktu dalam sejarah</v>
      </c>
      <c r="Q41" s="39"/>
      <c r="R41" s="39" t="s">
        <v>9</v>
      </c>
      <c r="S41" s="18"/>
      <c r="T41" s="1">
        <v>76</v>
      </c>
      <c r="U41" s="1">
        <v>70</v>
      </c>
      <c r="V41" s="1">
        <v>76</v>
      </c>
      <c r="W41" s="42">
        <v>80</v>
      </c>
      <c r="X41" s="42">
        <v>80</v>
      </c>
      <c r="Y41" s="42">
        <v>80</v>
      </c>
      <c r="Z41" s="1"/>
      <c r="AA41" s="1"/>
      <c r="AB41" s="1"/>
      <c r="AC41" s="1"/>
      <c r="AD41" s="1"/>
      <c r="AE41" s="18"/>
      <c r="AF41" s="1">
        <v>76</v>
      </c>
      <c r="AG41" s="1">
        <v>70</v>
      </c>
      <c r="AH41" s="1">
        <v>70</v>
      </c>
      <c r="AI41" s="42">
        <v>80</v>
      </c>
      <c r="AJ41" s="42">
        <v>80</v>
      </c>
      <c r="AK41" s="42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126303</v>
      </c>
      <c r="C42" s="19" t="s">
        <v>183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1</v>
      </c>
      <c r="P42" s="28" t="str">
        <f t="shared" si="9"/>
        <v>Sangat terampil dalam berpikir kronologis, diakronik, sinkronik, ruang dan waktu dalam sejarah</v>
      </c>
      <c r="Q42" s="39"/>
      <c r="R42" s="39" t="s">
        <v>9</v>
      </c>
      <c r="S42" s="18"/>
      <c r="T42" s="1">
        <v>78</v>
      </c>
      <c r="U42" s="1">
        <v>82</v>
      </c>
      <c r="V42" s="1">
        <v>78</v>
      </c>
      <c r="W42" s="42">
        <v>80</v>
      </c>
      <c r="X42" s="42">
        <v>80</v>
      </c>
      <c r="Y42" s="42">
        <v>80</v>
      </c>
      <c r="Z42" s="1"/>
      <c r="AA42" s="1"/>
      <c r="AB42" s="1"/>
      <c r="AC42" s="1"/>
      <c r="AD42" s="1"/>
      <c r="AE42" s="18"/>
      <c r="AF42" s="1">
        <v>78</v>
      </c>
      <c r="AG42" s="1">
        <v>82</v>
      </c>
      <c r="AH42" s="1">
        <v>82</v>
      </c>
      <c r="AI42" s="42">
        <v>80</v>
      </c>
      <c r="AJ42" s="42">
        <v>80</v>
      </c>
      <c r="AK42" s="42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126319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1</v>
      </c>
      <c r="P43" s="28" t="str">
        <f t="shared" si="9"/>
        <v>Sangat terampil dalam berpikir kronologis, diakronik, sinkronik, ruang dan waktu dalam sejarah</v>
      </c>
      <c r="Q43" s="39"/>
      <c r="R43" s="39" t="s">
        <v>9</v>
      </c>
      <c r="S43" s="18"/>
      <c r="T43" s="1">
        <v>80</v>
      </c>
      <c r="U43" s="1">
        <v>77</v>
      </c>
      <c r="V43" s="1">
        <v>80</v>
      </c>
      <c r="W43" s="42">
        <v>85</v>
      </c>
      <c r="X43" s="42">
        <v>85</v>
      </c>
      <c r="Y43" s="42">
        <v>85</v>
      </c>
      <c r="Z43" s="1"/>
      <c r="AA43" s="1"/>
      <c r="AB43" s="1"/>
      <c r="AC43" s="1"/>
      <c r="AD43" s="1"/>
      <c r="AE43" s="18"/>
      <c r="AF43" s="1">
        <v>80</v>
      </c>
      <c r="AG43" s="1">
        <v>77</v>
      </c>
      <c r="AH43" s="1">
        <v>77</v>
      </c>
      <c r="AI43" s="42">
        <v>85</v>
      </c>
      <c r="AJ43" s="42">
        <v>85</v>
      </c>
      <c r="AK43" s="42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126335</v>
      </c>
      <c r="C44" s="19" t="s">
        <v>185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2</v>
      </c>
      <c r="J44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2</v>
      </c>
      <c r="P44" s="28" t="str">
        <f t="shared" si="9"/>
        <v>Sangat terampil dalam menjelaskan kehidupan manusia purba dan asal usul nenek moyang bangsa Indonesia (melanosoid, proto, dan deutro melayu)</v>
      </c>
      <c r="Q44" s="39"/>
      <c r="R44" s="39" t="s">
        <v>9</v>
      </c>
      <c r="S44" s="18"/>
      <c r="T44" s="1">
        <v>90</v>
      </c>
      <c r="U44" s="1">
        <v>78</v>
      </c>
      <c r="V44" s="1">
        <v>90</v>
      </c>
      <c r="W44" s="42">
        <v>89</v>
      </c>
      <c r="X44" s="42">
        <v>89</v>
      </c>
      <c r="Y44" s="42">
        <v>89</v>
      </c>
      <c r="Z44" s="1"/>
      <c r="AA44" s="1"/>
      <c r="AB44" s="1"/>
      <c r="AC44" s="1"/>
      <c r="AD44" s="1"/>
      <c r="AE44" s="18"/>
      <c r="AF44" s="1">
        <v>90</v>
      </c>
      <c r="AG44" s="1">
        <v>78</v>
      </c>
      <c r="AH44" s="1">
        <v>78</v>
      </c>
      <c r="AI44" s="42">
        <v>89</v>
      </c>
      <c r="AJ44" s="42">
        <v>89</v>
      </c>
      <c r="AK44" s="42">
        <v>89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126351</v>
      </c>
      <c r="C45" s="19" t="s">
        <v>186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5" s="28">
        <f t="shared" si="5"/>
        <v>77.5</v>
      </c>
      <c r="L45" s="28" t="str">
        <f t="shared" si="6"/>
        <v>B</v>
      </c>
      <c r="M45" s="28">
        <f t="shared" si="7"/>
        <v>77.5</v>
      </c>
      <c r="N45" s="28" t="str">
        <f t="shared" si="8"/>
        <v>B</v>
      </c>
      <c r="O45" s="36">
        <v>1</v>
      </c>
      <c r="P45" s="28" t="str">
        <f t="shared" si="9"/>
        <v>Sangat terampil dalam berpikir kronologis, diakronik, sinkronik, ruang dan waktu dalam sejarah</v>
      </c>
      <c r="Q45" s="39"/>
      <c r="R45" s="39" t="s">
        <v>9</v>
      </c>
      <c r="S45" s="18"/>
      <c r="T45" s="1">
        <v>79</v>
      </c>
      <c r="U45" s="1">
        <v>70</v>
      </c>
      <c r="V45" s="1">
        <v>79</v>
      </c>
      <c r="W45" s="42">
        <v>82</v>
      </c>
      <c r="X45" s="42">
        <v>82</v>
      </c>
      <c r="Y45" s="42">
        <v>82</v>
      </c>
      <c r="Z45" s="1"/>
      <c r="AA45" s="1"/>
      <c r="AB45" s="1"/>
      <c r="AC45" s="1"/>
      <c r="AD45" s="1"/>
      <c r="AE45" s="18"/>
      <c r="AF45" s="1">
        <v>79</v>
      </c>
      <c r="AG45" s="1">
        <v>70</v>
      </c>
      <c r="AH45" s="1">
        <v>70</v>
      </c>
      <c r="AI45" s="42">
        <v>82</v>
      </c>
      <c r="AJ45" s="42">
        <v>82</v>
      </c>
      <c r="AK45" s="42">
        <v>82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126367</v>
      </c>
      <c r="C46" s="19" t="s">
        <v>187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46" s="28">
        <f t="shared" si="5"/>
        <v>78.666666666666671</v>
      </c>
      <c r="L46" s="28" t="str">
        <f t="shared" si="6"/>
        <v>B</v>
      </c>
      <c r="M46" s="28">
        <f t="shared" si="7"/>
        <v>78.666666666666671</v>
      </c>
      <c r="N46" s="28" t="str">
        <f t="shared" si="8"/>
        <v>B</v>
      </c>
      <c r="O46" s="36">
        <v>2</v>
      </c>
      <c r="P46" s="28" t="str">
        <f t="shared" si="9"/>
        <v>Sangat terampil dalam menjelaskan kehidupan manusia purba dan asal usul nenek moyang bangsa Indonesia (melanosoid, proto, dan deutro melayu)</v>
      </c>
      <c r="Q46" s="39"/>
      <c r="R46" s="39" t="s">
        <v>9</v>
      </c>
      <c r="S46" s="18"/>
      <c r="T46" s="1">
        <v>70</v>
      </c>
      <c r="U46" s="1">
        <v>78</v>
      </c>
      <c r="V46" s="1">
        <v>70</v>
      </c>
      <c r="W46" s="43">
        <v>82</v>
      </c>
      <c r="X46" s="43">
        <v>82</v>
      </c>
      <c r="Y46" s="43">
        <v>82</v>
      </c>
      <c r="Z46" s="1"/>
      <c r="AA46" s="1"/>
      <c r="AB46" s="1"/>
      <c r="AC46" s="1"/>
      <c r="AD46" s="1"/>
      <c r="AE46" s="18"/>
      <c r="AF46" s="1">
        <v>70</v>
      </c>
      <c r="AG46" s="1">
        <v>78</v>
      </c>
      <c r="AH46" s="1">
        <v>78</v>
      </c>
      <c r="AI46" s="43">
        <v>82</v>
      </c>
      <c r="AJ46" s="43">
        <v>82</v>
      </c>
      <c r="AK46" s="43">
        <v>82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S39" activePane="bottomRight" state="frozen"/>
      <selection pane="topRight"/>
      <selection pane="bottomLeft"/>
      <selection pane="bottomRight" activeCell="AK11" sqref="AK11:AK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19.140625" bestFit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126382</v>
      </c>
      <c r="C11" s="19" t="s">
        <v>189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berpikir kronologis, diakronik, sinkronik, ruang dan waktu dalam sejarah, namun perlu meningkatkan pemahaman konsep perubahan dan keberlanjutan dalam sejarah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berpikir kronologis, diakronik, sinkronik, ruang dan waktu dalam sejarah</v>
      </c>
      <c r="Q11" s="39"/>
      <c r="R11" s="39" t="s">
        <v>9</v>
      </c>
      <c r="S11" s="18"/>
      <c r="T11" s="1">
        <v>77</v>
      </c>
      <c r="U11" s="1">
        <v>77</v>
      </c>
      <c r="V11" s="1">
        <v>77</v>
      </c>
      <c r="W11" s="42">
        <v>86</v>
      </c>
      <c r="X11" s="42">
        <v>86</v>
      </c>
      <c r="Y11" s="42">
        <v>86</v>
      </c>
      <c r="Z11" s="1"/>
      <c r="AA11" s="1"/>
      <c r="AB11" s="1"/>
      <c r="AC11" s="1"/>
      <c r="AD11" s="1"/>
      <c r="AE11" s="18"/>
      <c r="AF11" s="1">
        <v>77</v>
      </c>
      <c r="AG11" s="1">
        <v>77</v>
      </c>
      <c r="AH11" s="1">
        <v>77</v>
      </c>
      <c r="AI11" s="42">
        <v>86</v>
      </c>
      <c r="AJ11" s="42">
        <v>86</v>
      </c>
      <c r="AK11" s="42">
        <v>86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ht="15.75" x14ac:dyDescent="0.25">
      <c r="A12" s="19">
        <v>2</v>
      </c>
      <c r="B12" s="19">
        <v>126398</v>
      </c>
      <c r="C12" s="19" t="s">
        <v>190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1</v>
      </c>
      <c r="J1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1</v>
      </c>
      <c r="P12" s="28" t="str">
        <f t="shared" si="9"/>
        <v>Sangat terampil dalam berpikir kronologis, diakronik, sinkronik, ruang dan waktu dalam sejarah</v>
      </c>
      <c r="Q12" s="39"/>
      <c r="R12" s="39" t="s">
        <v>9</v>
      </c>
      <c r="S12" s="18"/>
      <c r="T12" s="1">
        <v>80</v>
      </c>
      <c r="U12" s="1">
        <v>74</v>
      </c>
      <c r="V12" s="1">
        <v>80</v>
      </c>
      <c r="W12" s="42">
        <v>76</v>
      </c>
      <c r="X12" s="42">
        <v>76</v>
      </c>
      <c r="Y12" s="42">
        <v>76</v>
      </c>
      <c r="Z12" s="1"/>
      <c r="AA12" s="1"/>
      <c r="AB12" s="1"/>
      <c r="AC12" s="1"/>
      <c r="AD12" s="1"/>
      <c r="AE12" s="18"/>
      <c r="AF12" s="1">
        <v>80</v>
      </c>
      <c r="AG12" s="1">
        <v>74</v>
      </c>
      <c r="AH12" s="1">
        <v>74</v>
      </c>
      <c r="AI12" s="42">
        <v>76</v>
      </c>
      <c r="AJ12" s="42">
        <v>76</v>
      </c>
      <c r="AK12" s="42">
        <v>76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126414</v>
      </c>
      <c r="C13" s="19" t="s">
        <v>191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1</v>
      </c>
      <c r="P13" s="28" t="str">
        <f t="shared" si="9"/>
        <v>Sangat terampil dalam berpikir kronologis, diakronik, sinkronik, ruang dan waktu dalam sejarah</v>
      </c>
      <c r="Q13" s="39"/>
      <c r="R13" s="39" t="s">
        <v>9</v>
      </c>
      <c r="S13" s="18"/>
      <c r="T13" s="1">
        <v>80</v>
      </c>
      <c r="U13" s="1">
        <v>75</v>
      </c>
      <c r="V13" s="1">
        <v>80</v>
      </c>
      <c r="W13" s="42">
        <v>86</v>
      </c>
      <c r="X13" s="42">
        <v>86</v>
      </c>
      <c r="Y13" s="42">
        <v>86</v>
      </c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>
        <v>75</v>
      </c>
      <c r="AI13" s="42">
        <v>86</v>
      </c>
      <c r="AJ13" s="42">
        <v>86</v>
      </c>
      <c r="AK13" s="42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83" t="s">
        <v>224</v>
      </c>
      <c r="FI13" s="83" t="s">
        <v>227</v>
      </c>
      <c r="FJ13" s="81">
        <v>47741</v>
      </c>
      <c r="FK13" s="81">
        <v>47751</v>
      </c>
    </row>
    <row r="14" spans="1:167" ht="15.75" x14ac:dyDescent="0.25">
      <c r="A14" s="19">
        <v>4</v>
      </c>
      <c r="B14" s="19">
        <v>126430</v>
      </c>
      <c r="C14" s="19" t="s">
        <v>192</v>
      </c>
      <c r="D14" s="18"/>
      <c r="E14" s="28">
        <f t="shared" si="0"/>
        <v>74</v>
      </c>
      <c r="F14" s="28" t="str">
        <f t="shared" si="1"/>
        <v>C</v>
      </c>
      <c r="G14" s="28">
        <f t="shared" si="2"/>
        <v>74</v>
      </c>
      <c r="H14" s="28" t="str">
        <f t="shared" si="3"/>
        <v>C</v>
      </c>
      <c r="I14" s="36">
        <v>1</v>
      </c>
      <c r="J1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4" s="28">
        <f t="shared" si="5"/>
        <v>73.333333333333329</v>
      </c>
      <c r="L14" s="28" t="str">
        <f t="shared" si="6"/>
        <v>C</v>
      </c>
      <c r="M14" s="28">
        <f t="shared" si="7"/>
        <v>73.333333333333329</v>
      </c>
      <c r="N14" s="28" t="str">
        <f t="shared" si="8"/>
        <v>C</v>
      </c>
      <c r="O14" s="36">
        <v>1</v>
      </c>
      <c r="P14" s="28" t="str">
        <f t="shared" si="9"/>
        <v>Sangat terampil dalam berpikir kronologis, diakronik, sinkronik, ruang dan waktu dalam sejarah</v>
      </c>
      <c r="Q14" s="39"/>
      <c r="R14" s="39" t="s">
        <v>9</v>
      </c>
      <c r="S14" s="18"/>
      <c r="T14" s="1">
        <v>75</v>
      </c>
      <c r="U14" s="1">
        <v>70</v>
      </c>
      <c r="V14" s="1">
        <v>75</v>
      </c>
      <c r="W14" s="42">
        <v>75</v>
      </c>
      <c r="X14" s="42">
        <v>75</v>
      </c>
      <c r="Y14" s="42">
        <v>75</v>
      </c>
      <c r="Z14" s="1"/>
      <c r="AA14" s="1"/>
      <c r="AB14" s="1"/>
      <c r="AC14" s="1"/>
      <c r="AD14" s="1"/>
      <c r="AE14" s="18"/>
      <c r="AF14" s="1">
        <v>75</v>
      </c>
      <c r="AG14" s="1">
        <v>70</v>
      </c>
      <c r="AH14" s="1">
        <v>70</v>
      </c>
      <c r="AI14" s="42">
        <v>75</v>
      </c>
      <c r="AJ14" s="42">
        <v>75</v>
      </c>
      <c r="AK14" s="42">
        <v>75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ht="15.75" x14ac:dyDescent="0.25">
      <c r="A15" s="19">
        <v>5</v>
      </c>
      <c r="B15" s="19">
        <v>126446</v>
      </c>
      <c r="C15" s="19" t="s">
        <v>193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5" s="28">
        <f t="shared" si="5"/>
        <v>76.333333333333329</v>
      </c>
      <c r="L15" s="28" t="str">
        <f t="shared" si="6"/>
        <v>B</v>
      </c>
      <c r="M15" s="28">
        <f t="shared" si="7"/>
        <v>76.333333333333329</v>
      </c>
      <c r="N15" s="28" t="str">
        <f t="shared" si="8"/>
        <v>B</v>
      </c>
      <c r="O15" s="36">
        <v>1</v>
      </c>
      <c r="P15" s="28" t="str">
        <f t="shared" si="9"/>
        <v>Sangat terampil dalam berpikir kronologis, diakronik, sinkronik, ruang dan waktu dalam sejarah</v>
      </c>
      <c r="Q15" s="39"/>
      <c r="R15" s="39" t="s">
        <v>9</v>
      </c>
      <c r="S15" s="18"/>
      <c r="T15" s="1">
        <v>81</v>
      </c>
      <c r="U15" s="1">
        <v>70</v>
      </c>
      <c r="V15" s="1">
        <v>81</v>
      </c>
      <c r="W15" s="43">
        <v>79</v>
      </c>
      <c r="X15" s="43">
        <v>79</v>
      </c>
      <c r="Y15" s="43">
        <v>79</v>
      </c>
      <c r="Z15" s="1"/>
      <c r="AA15" s="1"/>
      <c r="AB15" s="1"/>
      <c r="AC15" s="1"/>
      <c r="AD15" s="1"/>
      <c r="AE15" s="18"/>
      <c r="AF15" s="1">
        <v>81</v>
      </c>
      <c r="AG15" s="1">
        <v>70</v>
      </c>
      <c r="AH15" s="1">
        <v>70</v>
      </c>
      <c r="AI15" s="43">
        <v>79</v>
      </c>
      <c r="AJ15" s="43">
        <v>79</v>
      </c>
      <c r="AK15" s="43">
        <v>79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3" t="s">
        <v>230</v>
      </c>
      <c r="FI15" s="83" t="s">
        <v>228</v>
      </c>
      <c r="FJ15" s="81">
        <v>47742</v>
      </c>
      <c r="FK15" s="81">
        <v>47752</v>
      </c>
    </row>
    <row r="16" spans="1:167" ht="15.75" x14ac:dyDescent="0.25">
      <c r="A16" s="19">
        <v>6</v>
      </c>
      <c r="B16" s="19">
        <v>126462</v>
      </c>
      <c r="C16" s="19" t="s">
        <v>194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16" s="28">
        <f t="shared" si="5"/>
        <v>77.333333333333329</v>
      </c>
      <c r="L16" s="28" t="str">
        <f t="shared" si="6"/>
        <v>B</v>
      </c>
      <c r="M16" s="28">
        <f t="shared" si="7"/>
        <v>77.333333333333329</v>
      </c>
      <c r="N16" s="28" t="str">
        <f t="shared" si="8"/>
        <v>B</v>
      </c>
      <c r="O16" s="36">
        <v>1</v>
      </c>
      <c r="P16" s="28" t="str">
        <f t="shared" si="9"/>
        <v>Sangat terampil dalam berpikir kronologis, diakronik, sinkronik, ruang dan waktu dalam sejarah</v>
      </c>
      <c r="Q16" s="39"/>
      <c r="R16" s="39" t="s">
        <v>9</v>
      </c>
      <c r="S16" s="18"/>
      <c r="T16" s="1">
        <v>80</v>
      </c>
      <c r="U16" s="1">
        <v>78</v>
      </c>
      <c r="V16" s="1">
        <v>80</v>
      </c>
      <c r="W16" s="42">
        <v>76</v>
      </c>
      <c r="X16" s="42">
        <v>76</v>
      </c>
      <c r="Y16" s="42">
        <v>76</v>
      </c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78</v>
      </c>
      <c r="AI16" s="42">
        <v>76</v>
      </c>
      <c r="AJ16" s="42">
        <v>76</v>
      </c>
      <c r="AK16" s="42">
        <v>76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ht="15.75" x14ac:dyDescent="0.25">
      <c r="A17" s="19">
        <v>7</v>
      </c>
      <c r="B17" s="19">
        <v>126478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3</v>
      </c>
      <c r="J17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3</v>
      </c>
      <c r="P17" s="28" t="str">
        <f t="shared" si="9"/>
        <v>Sangat terampil dalam menjelaskan berbagai teori tentang proses masuknya agama dan kebudayaan Hindu – Budha di Indonesia</v>
      </c>
      <c r="Q17" s="39"/>
      <c r="R17" s="39" t="s">
        <v>9</v>
      </c>
      <c r="S17" s="18"/>
      <c r="T17" s="1">
        <v>85</v>
      </c>
      <c r="U17" s="1">
        <v>70</v>
      </c>
      <c r="V17" s="1">
        <v>85</v>
      </c>
      <c r="W17" s="43">
        <v>86</v>
      </c>
      <c r="X17" s="43">
        <v>86</v>
      </c>
      <c r="Y17" s="43">
        <v>86</v>
      </c>
      <c r="Z17" s="1"/>
      <c r="AA17" s="1"/>
      <c r="AB17" s="1"/>
      <c r="AC17" s="1"/>
      <c r="AD17" s="1"/>
      <c r="AE17" s="18"/>
      <c r="AF17" s="1">
        <v>85</v>
      </c>
      <c r="AG17" s="1">
        <v>70</v>
      </c>
      <c r="AH17" s="1">
        <v>70</v>
      </c>
      <c r="AI17" s="43">
        <v>86</v>
      </c>
      <c r="AJ17" s="43">
        <v>86</v>
      </c>
      <c r="AK17" s="43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3" t="s">
        <v>226</v>
      </c>
      <c r="FI17" s="83" t="s">
        <v>231</v>
      </c>
      <c r="FJ17" s="81">
        <v>47743</v>
      </c>
      <c r="FK17" s="81">
        <v>47753</v>
      </c>
    </row>
    <row r="18" spans="1:167" ht="15.75" x14ac:dyDescent="0.25">
      <c r="A18" s="19">
        <v>8</v>
      </c>
      <c r="B18" s="19">
        <v>126494</v>
      </c>
      <c r="C18" s="19" t="s">
        <v>196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3</v>
      </c>
      <c r="J18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18" s="28">
        <f t="shared" si="5"/>
        <v>75</v>
      </c>
      <c r="L18" s="28" t="str">
        <f t="shared" si="6"/>
        <v>C</v>
      </c>
      <c r="M18" s="28">
        <f t="shared" si="7"/>
        <v>75</v>
      </c>
      <c r="N18" s="28" t="str">
        <f t="shared" si="8"/>
        <v>C</v>
      </c>
      <c r="O18" s="36">
        <v>3</v>
      </c>
      <c r="P18" s="28" t="str">
        <f t="shared" si="9"/>
        <v>Sangat terampil dalam menjelaskan berbagai teori tentang proses masuknya agama dan kebudayaan Hindu – Budha di Indonesia</v>
      </c>
      <c r="Q18" s="39"/>
      <c r="R18" s="39" t="s">
        <v>9</v>
      </c>
      <c r="S18" s="18"/>
      <c r="T18" s="1">
        <v>78</v>
      </c>
      <c r="U18" s="1">
        <v>75</v>
      </c>
      <c r="V18" s="1">
        <v>78</v>
      </c>
      <c r="W18" s="43">
        <v>74</v>
      </c>
      <c r="X18" s="43">
        <v>74</v>
      </c>
      <c r="Y18" s="43">
        <v>74</v>
      </c>
      <c r="Z18" s="1"/>
      <c r="AA18" s="1"/>
      <c r="AB18" s="1"/>
      <c r="AC18" s="1"/>
      <c r="AD18" s="1"/>
      <c r="AE18" s="18"/>
      <c r="AF18" s="1">
        <v>78</v>
      </c>
      <c r="AG18" s="1">
        <v>75</v>
      </c>
      <c r="AH18" s="1">
        <v>75</v>
      </c>
      <c r="AI18" s="43">
        <v>74</v>
      </c>
      <c r="AJ18" s="43">
        <v>74</v>
      </c>
      <c r="AK18" s="43">
        <v>74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ht="15.75" x14ac:dyDescent="0.25">
      <c r="A19" s="19">
        <v>9</v>
      </c>
      <c r="B19" s="19">
        <v>126526</v>
      </c>
      <c r="C19" s="19" t="s">
        <v>197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3</v>
      </c>
      <c r="P19" s="28" t="str">
        <f t="shared" si="9"/>
        <v>Sangat terampil dalam menjelaskan berbagai teori tentang proses masuknya agama dan kebudayaan Hindu – Budha di Indonesia</v>
      </c>
      <c r="Q19" s="39"/>
      <c r="R19" s="39" t="s">
        <v>9</v>
      </c>
      <c r="S19" s="18"/>
      <c r="T19" s="1">
        <v>90</v>
      </c>
      <c r="U19" s="1">
        <v>77</v>
      </c>
      <c r="V19" s="1">
        <v>90</v>
      </c>
      <c r="W19" s="42">
        <v>80</v>
      </c>
      <c r="X19" s="42">
        <v>80</v>
      </c>
      <c r="Y19" s="42">
        <v>80</v>
      </c>
      <c r="Z19" s="1"/>
      <c r="AA19" s="1"/>
      <c r="AB19" s="1"/>
      <c r="AC19" s="1"/>
      <c r="AD19" s="1"/>
      <c r="AE19" s="18"/>
      <c r="AF19" s="1">
        <v>90</v>
      </c>
      <c r="AG19" s="1">
        <v>77</v>
      </c>
      <c r="AH19" s="1">
        <v>77</v>
      </c>
      <c r="AI19" s="42">
        <v>80</v>
      </c>
      <c r="AJ19" s="42">
        <v>80</v>
      </c>
      <c r="AK19" s="42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1">
        <v>47744</v>
      </c>
      <c r="FK19" s="81">
        <v>47754</v>
      </c>
    </row>
    <row r="20" spans="1:167" ht="15.75" x14ac:dyDescent="0.25">
      <c r="A20" s="19">
        <v>10</v>
      </c>
      <c r="B20" s="19">
        <v>126542</v>
      </c>
      <c r="C20" s="19" t="s">
        <v>198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20" s="28">
        <f t="shared" si="5"/>
        <v>75</v>
      </c>
      <c r="L20" s="28" t="str">
        <f t="shared" si="6"/>
        <v>C</v>
      </c>
      <c r="M20" s="28">
        <f t="shared" si="7"/>
        <v>75</v>
      </c>
      <c r="N20" s="28" t="str">
        <f t="shared" si="8"/>
        <v>C</v>
      </c>
      <c r="O20" s="36">
        <v>2</v>
      </c>
      <c r="P20" s="28" t="str">
        <f t="shared" si="9"/>
        <v>Sangat terampil dalam menjelaskan kehidupan manusia purba dan asal usul nenek moyang bangsa Indonesia (melanosoid, proto, dan deutro melayu)</v>
      </c>
      <c r="Q20" s="39"/>
      <c r="R20" s="39" t="s">
        <v>9</v>
      </c>
      <c r="S20" s="18"/>
      <c r="T20" s="1">
        <v>70</v>
      </c>
      <c r="U20" s="1">
        <v>70</v>
      </c>
      <c r="V20" s="1">
        <v>70</v>
      </c>
      <c r="W20" s="42">
        <v>80</v>
      </c>
      <c r="X20" s="42">
        <v>80</v>
      </c>
      <c r="Y20" s="42">
        <v>80</v>
      </c>
      <c r="Z20" s="1"/>
      <c r="AA20" s="1"/>
      <c r="AB20" s="1"/>
      <c r="AC20" s="1"/>
      <c r="AD20" s="1"/>
      <c r="AE20" s="18"/>
      <c r="AF20" s="1">
        <v>70</v>
      </c>
      <c r="AG20" s="1">
        <v>70</v>
      </c>
      <c r="AH20" s="1">
        <v>70</v>
      </c>
      <c r="AI20" s="42">
        <v>80</v>
      </c>
      <c r="AJ20" s="42">
        <v>80</v>
      </c>
      <c r="AK20" s="42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ht="15.75" x14ac:dyDescent="0.25">
      <c r="A21" s="19">
        <v>11</v>
      </c>
      <c r="B21" s="19">
        <v>126558</v>
      </c>
      <c r="C21" s="19" t="s">
        <v>199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3</v>
      </c>
      <c r="J21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1" s="28">
        <f t="shared" si="5"/>
        <v>78.833333333333329</v>
      </c>
      <c r="L21" s="28" t="str">
        <f t="shared" si="6"/>
        <v>B</v>
      </c>
      <c r="M21" s="28">
        <f t="shared" si="7"/>
        <v>78.833333333333329</v>
      </c>
      <c r="N21" s="28" t="str">
        <f t="shared" si="8"/>
        <v>B</v>
      </c>
      <c r="O21" s="36">
        <v>3</v>
      </c>
      <c r="P21" s="28" t="str">
        <f t="shared" si="9"/>
        <v>Sangat terampil dalam menjelaskan berbagai teori tentang proses masuknya agama dan kebudayaan Hindu – Budha di Indonesia</v>
      </c>
      <c r="Q21" s="39"/>
      <c r="R21" s="39" t="s">
        <v>9</v>
      </c>
      <c r="S21" s="18"/>
      <c r="T21" s="1">
        <v>75</v>
      </c>
      <c r="U21" s="1">
        <v>70</v>
      </c>
      <c r="V21" s="1">
        <v>75</v>
      </c>
      <c r="W21" s="42">
        <v>86</v>
      </c>
      <c r="X21" s="42">
        <v>86</v>
      </c>
      <c r="Y21" s="42">
        <v>86</v>
      </c>
      <c r="Z21" s="1"/>
      <c r="AA21" s="1"/>
      <c r="AB21" s="1"/>
      <c r="AC21" s="1"/>
      <c r="AD21" s="1"/>
      <c r="AE21" s="18"/>
      <c r="AF21" s="1">
        <v>75</v>
      </c>
      <c r="AG21" s="1">
        <v>70</v>
      </c>
      <c r="AH21" s="1">
        <v>70</v>
      </c>
      <c r="AI21" s="42">
        <v>86</v>
      </c>
      <c r="AJ21" s="42">
        <v>86</v>
      </c>
      <c r="AK21" s="42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47745</v>
      </c>
      <c r="FK21" s="81">
        <v>47755</v>
      </c>
    </row>
    <row r="22" spans="1:167" ht="15.75" x14ac:dyDescent="0.25">
      <c r="A22" s="19">
        <v>12</v>
      </c>
      <c r="B22" s="19">
        <v>126574</v>
      </c>
      <c r="C22" s="19" t="s">
        <v>200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3</v>
      </c>
      <c r="J22" s="28" t="str">
        <f t="shared" si="4"/>
        <v>Memiliki kemampuan menganalisis berbagai teori tentang proses masuknya agama dan kebudayaan Hindu – Budha di Indonesia, namun perlu peningkatan pemahaman perkembangan kehidupan masyarakat, pemerintahan dan budaya pada masa kerajaan – kerajaan Hindu dan Budha di Indonesia serta menunjukan contoh bukti – bukti yang masih berlaku pada kehidupan masyarakat Indonesia masa kini</v>
      </c>
      <c r="K22" s="28">
        <f t="shared" si="5"/>
        <v>80.166666666666671</v>
      </c>
      <c r="L22" s="28" t="str">
        <f t="shared" si="6"/>
        <v>B</v>
      </c>
      <c r="M22" s="28">
        <f t="shared" si="7"/>
        <v>80.166666666666671</v>
      </c>
      <c r="N22" s="28" t="str">
        <f t="shared" si="8"/>
        <v>B</v>
      </c>
      <c r="O22" s="36">
        <v>3</v>
      </c>
      <c r="P22" s="28" t="str">
        <f t="shared" si="9"/>
        <v>Sangat terampil dalam menjelaskan berbagai teori tentang proses masuknya agama dan kebudayaan Hindu – Budha di Indonesia</v>
      </c>
      <c r="Q22" s="39"/>
      <c r="R22" s="39" t="s">
        <v>9</v>
      </c>
      <c r="S22" s="18"/>
      <c r="T22" s="1">
        <v>87</v>
      </c>
      <c r="U22" s="1">
        <v>77</v>
      </c>
      <c r="V22" s="1">
        <v>87</v>
      </c>
      <c r="W22" s="42">
        <v>80</v>
      </c>
      <c r="X22" s="42">
        <v>80</v>
      </c>
      <c r="Y22" s="42">
        <v>80</v>
      </c>
      <c r="Z22" s="1"/>
      <c r="AA22" s="1"/>
      <c r="AB22" s="1"/>
      <c r="AC22" s="1"/>
      <c r="AD22" s="1"/>
      <c r="AE22" s="18"/>
      <c r="AF22" s="1">
        <v>87</v>
      </c>
      <c r="AG22" s="1">
        <v>77</v>
      </c>
      <c r="AH22" s="1">
        <v>77</v>
      </c>
      <c r="AI22" s="42">
        <v>80</v>
      </c>
      <c r="AJ22" s="42">
        <v>80</v>
      </c>
      <c r="AK22" s="42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ht="15.75" x14ac:dyDescent="0.25">
      <c r="A23" s="19">
        <v>13</v>
      </c>
      <c r="B23" s="19">
        <v>126590</v>
      </c>
      <c r="C23" s="19" t="s">
        <v>201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1</v>
      </c>
      <c r="J2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3" s="28">
        <f t="shared" si="5"/>
        <v>75.5</v>
      </c>
      <c r="L23" s="28" t="str">
        <f t="shared" si="6"/>
        <v>B</v>
      </c>
      <c r="M23" s="28">
        <f t="shared" si="7"/>
        <v>75.5</v>
      </c>
      <c r="N23" s="28" t="str">
        <f t="shared" si="8"/>
        <v>B</v>
      </c>
      <c r="O23" s="36">
        <v>1</v>
      </c>
      <c r="P23" s="28" t="str">
        <f t="shared" si="9"/>
        <v>Sangat terampil dalam berpikir kronologis, diakronik, sinkronik, ruang dan waktu dalam sejarah</v>
      </c>
      <c r="Q23" s="39"/>
      <c r="R23" s="39" t="s">
        <v>9</v>
      </c>
      <c r="S23" s="18"/>
      <c r="T23" s="1">
        <v>79</v>
      </c>
      <c r="U23" s="1">
        <v>70</v>
      </c>
      <c r="V23" s="1">
        <v>79</v>
      </c>
      <c r="W23" s="42">
        <v>78</v>
      </c>
      <c r="X23" s="42">
        <v>78</v>
      </c>
      <c r="Y23" s="42">
        <v>78</v>
      </c>
      <c r="Z23" s="1"/>
      <c r="AA23" s="1"/>
      <c r="AB23" s="1"/>
      <c r="AC23" s="1"/>
      <c r="AD23" s="1"/>
      <c r="AE23" s="18"/>
      <c r="AF23" s="1">
        <v>79</v>
      </c>
      <c r="AG23" s="1">
        <v>70</v>
      </c>
      <c r="AH23" s="1">
        <v>70</v>
      </c>
      <c r="AI23" s="42">
        <v>78</v>
      </c>
      <c r="AJ23" s="42">
        <v>78</v>
      </c>
      <c r="AK23" s="42">
        <v>78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47746</v>
      </c>
      <c r="FK23" s="81">
        <v>47756</v>
      </c>
    </row>
    <row r="24" spans="1:167" ht="15.75" x14ac:dyDescent="0.25">
      <c r="A24" s="19">
        <v>14</v>
      </c>
      <c r="B24" s="19">
        <v>126606</v>
      </c>
      <c r="C24" s="19" t="s">
        <v>202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2</v>
      </c>
      <c r="J24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24" s="28">
        <f t="shared" si="5"/>
        <v>72.5</v>
      </c>
      <c r="L24" s="28" t="str">
        <f t="shared" si="6"/>
        <v>C</v>
      </c>
      <c r="M24" s="28">
        <f t="shared" si="7"/>
        <v>72.5</v>
      </c>
      <c r="N24" s="28" t="str">
        <f t="shared" si="8"/>
        <v>C</v>
      </c>
      <c r="O24" s="36">
        <v>2</v>
      </c>
      <c r="P24" s="28" t="str">
        <f t="shared" si="9"/>
        <v>Sangat terampil dalam menjelaskan kehidupan manusia purba dan asal usul nenek moyang bangsa Indonesia (melanosoid, proto, dan deutro melayu)</v>
      </c>
      <c r="Q24" s="39"/>
      <c r="R24" s="39" t="s">
        <v>9</v>
      </c>
      <c r="S24" s="18"/>
      <c r="T24" s="1">
        <v>73</v>
      </c>
      <c r="U24" s="1">
        <v>70</v>
      </c>
      <c r="V24" s="1">
        <v>73</v>
      </c>
      <c r="W24" s="42">
        <v>74</v>
      </c>
      <c r="X24" s="42">
        <v>74</v>
      </c>
      <c r="Y24" s="42">
        <v>74</v>
      </c>
      <c r="Z24" s="1"/>
      <c r="AA24" s="1"/>
      <c r="AB24" s="1"/>
      <c r="AC24" s="1"/>
      <c r="AD24" s="1"/>
      <c r="AE24" s="18"/>
      <c r="AF24" s="1">
        <v>73</v>
      </c>
      <c r="AG24" s="1">
        <v>70</v>
      </c>
      <c r="AH24" s="1">
        <v>70</v>
      </c>
      <c r="AI24" s="42">
        <v>74</v>
      </c>
      <c r="AJ24" s="42">
        <v>74</v>
      </c>
      <c r="AK24" s="42">
        <v>74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ht="15.75" x14ac:dyDescent="0.25">
      <c r="A25" s="19">
        <v>15</v>
      </c>
      <c r="B25" s="19">
        <v>126622</v>
      </c>
      <c r="C25" s="19" t="s">
        <v>203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menjelaskan kehidupan manusia purba dan asal usul nenek moyang bangsa Indonesia (melanosoid, proto, dan deutro melayu)</v>
      </c>
      <c r="Q25" s="39"/>
      <c r="R25" s="39" t="s">
        <v>9</v>
      </c>
      <c r="S25" s="18"/>
      <c r="T25" s="1">
        <v>81</v>
      </c>
      <c r="U25" s="1">
        <v>78</v>
      </c>
      <c r="V25" s="1">
        <v>81</v>
      </c>
      <c r="W25" s="42">
        <v>85</v>
      </c>
      <c r="X25" s="42">
        <v>85</v>
      </c>
      <c r="Y25" s="42">
        <v>85</v>
      </c>
      <c r="Z25" s="1"/>
      <c r="AA25" s="1"/>
      <c r="AB25" s="1"/>
      <c r="AC25" s="1"/>
      <c r="AD25" s="1"/>
      <c r="AE25" s="18"/>
      <c r="AF25" s="1">
        <v>81</v>
      </c>
      <c r="AG25" s="1">
        <v>78</v>
      </c>
      <c r="AH25" s="1">
        <v>78</v>
      </c>
      <c r="AI25" s="42">
        <v>85</v>
      </c>
      <c r="AJ25" s="42">
        <v>85</v>
      </c>
      <c r="AK25" s="42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47747</v>
      </c>
      <c r="FK25" s="81">
        <v>47757</v>
      </c>
    </row>
    <row r="26" spans="1:167" ht="15.75" x14ac:dyDescent="0.25">
      <c r="A26" s="19">
        <v>16</v>
      </c>
      <c r="B26" s="19">
        <v>126638</v>
      </c>
      <c r="C26" s="19" t="s">
        <v>204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6" s="28">
        <f t="shared" si="5"/>
        <v>79.833333333333329</v>
      </c>
      <c r="L26" s="28" t="str">
        <f t="shared" si="6"/>
        <v>B</v>
      </c>
      <c r="M26" s="28">
        <f t="shared" si="7"/>
        <v>79.833333333333329</v>
      </c>
      <c r="N26" s="28" t="str">
        <f t="shared" si="8"/>
        <v>B</v>
      </c>
      <c r="O26" s="36">
        <v>1</v>
      </c>
      <c r="P26" s="28" t="str">
        <f t="shared" si="9"/>
        <v>Sangat terampil dalam berpikir kronologis, diakronik, sinkronik, ruang dan waktu dalam sejarah</v>
      </c>
      <c r="Q26" s="39"/>
      <c r="R26" s="39" t="s">
        <v>9</v>
      </c>
      <c r="S26" s="18"/>
      <c r="T26" s="1">
        <v>79</v>
      </c>
      <c r="U26" s="1">
        <v>80</v>
      </c>
      <c r="V26" s="1">
        <v>79</v>
      </c>
      <c r="W26" s="42">
        <v>80</v>
      </c>
      <c r="X26" s="42">
        <v>80</v>
      </c>
      <c r="Y26" s="42">
        <v>80</v>
      </c>
      <c r="Z26" s="1"/>
      <c r="AA26" s="1"/>
      <c r="AB26" s="1"/>
      <c r="AC26" s="1"/>
      <c r="AD26" s="1"/>
      <c r="AE26" s="18"/>
      <c r="AF26" s="1">
        <v>79</v>
      </c>
      <c r="AG26" s="1">
        <v>80</v>
      </c>
      <c r="AH26" s="1">
        <v>80</v>
      </c>
      <c r="AI26" s="42">
        <v>80</v>
      </c>
      <c r="AJ26" s="42">
        <v>80</v>
      </c>
      <c r="AK26" s="42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ht="15.75" x14ac:dyDescent="0.25">
      <c r="A27" s="19">
        <v>17</v>
      </c>
      <c r="B27" s="19">
        <v>126654</v>
      </c>
      <c r="C27" s="19" t="s">
        <v>205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7" s="28">
        <f t="shared" si="5"/>
        <v>85.666666666666671</v>
      </c>
      <c r="L27" s="28" t="str">
        <f t="shared" si="6"/>
        <v>A</v>
      </c>
      <c r="M27" s="28">
        <f t="shared" si="7"/>
        <v>85.666666666666671</v>
      </c>
      <c r="N27" s="28" t="str">
        <f t="shared" si="8"/>
        <v>A</v>
      </c>
      <c r="O27" s="36">
        <v>1</v>
      </c>
      <c r="P27" s="28" t="str">
        <f t="shared" si="9"/>
        <v>Sangat terampil dalam berpikir kronologis, diakronik, sinkronik, ruang dan waktu dalam sejarah</v>
      </c>
      <c r="Q27" s="39"/>
      <c r="R27" s="39" t="s">
        <v>9</v>
      </c>
      <c r="S27" s="18"/>
      <c r="T27" s="1">
        <v>96</v>
      </c>
      <c r="U27" s="1">
        <v>80</v>
      </c>
      <c r="V27" s="1">
        <v>96</v>
      </c>
      <c r="W27" s="42">
        <v>86</v>
      </c>
      <c r="X27" s="42">
        <v>86</v>
      </c>
      <c r="Y27" s="42">
        <v>86</v>
      </c>
      <c r="Z27" s="1"/>
      <c r="AA27" s="1"/>
      <c r="AB27" s="1"/>
      <c r="AC27" s="1"/>
      <c r="AD27" s="1"/>
      <c r="AE27" s="18"/>
      <c r="AF27" s="1">
        <v>96</v>
      </c>
      <c r="AG27" s="1">
        <v>80</v>
      </c>
      <c r="AH27" s="1">
        <v>80</v>
      </c>
      <c r="AI27" s="42">
        <v>86</v>
      </c>
      <c r="AJ27" s="42">
        <v>86</v>
      </c>
      <c r="AK27" s="42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47748</v>
      </c>
      <c r="FK27" s="81">
        <v>47758</v>
      </c>
    </row>
    <row r="28" spans="1:167" ht="15.75" x14ac:dyDescent="0.25">
      <c r="A28" s="19">
        <v>18</v>
      </c>
      <c r="B28" s="19">
        <v>126670</v>
      </c>
      <c r="C28" s="19" t="s">
        <v>206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8" s="28">
        <f t="shared" si="5"/>
        <v>77.666666666666671</v>
      </c>
      <c r="L28" s="28" t="str">
        <f t="shared" si="6"/>
        <v>B</v>
      </c>
      <c r="M28" s="28">
        <f t="shared" si="7"/>
        <v>77.666666666666671</v>
      </c>
      <c r="N28" s="28" t="str">
        <f t="shared" si="8"/>
        <v>B</v>
      </c>
      <c r="O28" s="36">
        <v>1</v>
      </c>
      <c r="P28" s="28" t="str">
        <f t="shared" si="9"/>
        <v>Sangat terampil dalam berpikir kronologis, diakronik, sinkronik, ruang dan waktu dalam sejarah</v>
      </c>
      <c r="Q28" s="39"/>
      <c r="R28" s="39" t="s">
        <v>9</v>
      </c>
      <c r="S28" s="18"/>
      <c r="T28" s="1">
        <v>86</v>
      </c>
      <c r="U28" s="1">
        <v>70</v>
      </c>
      <c r="V28" s="1">
        <v>86</v>
      </c>
      <c r="W28" s="42">
        <v>80</v>
      </c>
      <c r="X28" s="42">
        <v>80</v>
      </c>
      <c r="Y28" s="42">
        <v>80</v>
      </c>
      <c r="Z28" s="1"/>
      <c r="AA28" s="1"/>
      <c r="AB28" s="1"/>
      <c r="AC28" s="1"/>
      <c r="AD28" s="1"/>
      <c r="AE28" s="18"/>
      <c r="AF28" s="1">
        <v>86</v>
      </c>
      <c r="AG28" s="1">
        <v>70</v>
      </c>
      <c r="AH28" s="1">
        <v>70</v>
      </c>
      <c r="AI28" s="42">
        <v>80</v>
      </c>
      <c r="AJ28" s="42">
        <v>80</v>
      </c>
      <c r="AK28" s="42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ht="15.75" x14ac:dyDescent="0.25">
      <c r="A29" s="19">
        <v>19</v>
      </c>
      <c r="B29" s="19">
        <v>126686</v>
      </c>
      <c r="C29" s="19" t="s">
        <v>207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1</v>
      </c>
      <c r="J29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29" s="28">
        <f t="shared" si="5"/>
        <v>74.5</v>
      </c>
      <c r="L29" s="28" t="str">
        <f t="shared" si="6"/>
        <v>C</v>
      </c>
      <c r="M29" s="28">
        <f t="shared" si="7"/>
        <v>74.5</v>
      </c>
      <c r="N29" s="28" t="str">
        <f t="shared" si="8"/>
        <v>C</v>
      </c>
      <c r="O29" s="36">
        <v>1</v>
      </c>
      <c r="P29" s="28" t="str">
        <f t="shared" si="9"/>
        <v>Sangat terampil dalam berpikir kronologis, diakronik, sinkronik, ruang dan waktu dalam sejarah</v>
      </c>
      <c r="Q29" s="39"/>
      <c r="R29" s="39" t="s">
        <v>9</v>
      </c>
      <c r="S29" s="18"/>
      <c r="T29" s="1">
        <v>70</v>
      </c>
      <c r="U29" s="1">
        <v>70</v>
      </c>
      <c r="V29" s="1">
        <v>70</v>
      </c>
      <c r="W29" s="42">
        <v>79</v>
      </c>
      <c r="X29" s="42">
        <v>79</v>
      </c>
      <c r="Y29" s="42">
        <v>79</v>
      </c>
      <c r="Z29" s="1"/>
      <c r="AA29" s="1"/>
      <c r="AB29" s="1"/>
      <c r="AC29" s="1"/>
      <c r="AD29" s="1"/>
      <c r="AE29" s="18"/>
      <c r="AF29" s="1">
        <v>70</v>
      </c>
      <c r="AG29" s="1">
        <v>70</v>
      </c>
      <c r="AH29" s="1">
        <v>70</v>
      </c>
      <c r="AI29" s="42">
        <v>79</v>
      </c>
      <c r="AJ29" s="42">
        <v>79</v>
      </c>
      <c r="AK29" s="42">
        <v>79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47749</v>
      </c>
      <c r="FK29" s="81">
        <v>47759</v>
      </c>
    </row>
    <row r="30" spans="1:167" ht="15.75" x14ac:dyDescent="0.25">
      <c r="A30" s="19">
        <v>20</v>
      </c>
      <c r="B30" s="19">
        <v>126702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0" s="28">
        <f t="shared" si="5"/>
        <v>75.666666666666671</v>
      </c>
      <c r="L30" s="28" t="str">
        <f t="shared" si="6"/>
        <v>B</v>
      </c>
      <c r="M30" s="28">
        <f t="shared" si="7"/>
        <v>75.666666666666671</v>
      </c>
      <c r="N30" s="28" t="str">
        <f t="shared" si="8"/>
        <v>B</v>
      </c>
      <c r="O30" s="36">
        <v>1</v>
      </c>
      <c r="P30" s="28" t="str">
        <f t="shared" si="9"/>
        <v>Sangat terampil dalam berpikir kronologis, diakronik, sinkronik, ruang dan waktu dalam sejarah</v>
      </c>
      <c r="Q30" s="39"/>
      <c r="R30" s="39" t="s">
        <v>9</v>
      </c>
      <c r="S30" s="18"/>
      <c r="T30" s="1">
        <v>74</v>
      </c>
      <c r="U30" s="1">
        <v>70</v>
      </c>
      <c r="V30" s="1">
        <v>74</v>
      </c>
      <c r="W30" s="42">
        <v>80</v>
      </c>
      <c r="X30" s="42">
        <v>80</v>
      </c>
      <c r="Y30" s="42">
        <v>80</v>
      </c>
      <c r="Z30" s="1"/>
      <c r="AA30" s="1"/>
      <c r="AB30" s="1"/>
      <c r="AC30" s="1"/>
      <c r="AD30" s="1"/>
      <c r="AE30" s="18"/>
      <c r="AF30" s="1">
        <v>74</v>
      </c>
      <c r="AG30" s="1">
        <v>70</v>
      </c>
      <c r="AH30" s="1">
        <v>70</v>
      </c>
      <c r="AI30" s="42">
        <v>80</v>
      </c>
      <c r="AJ30" s="42">
        <v>80</v>
      </c>
      <c r="AK30" s="42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ht="15.75" x14ac:dyDescent="0.25">
      <c r="A31" s="19">
        <v>21</v>
      </c>
      <c r="B31" s="19">
        <v>126718</v>
      </c>
      <c r="C31" s="19" t="s">
        <v>209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1</v>
      </c>
      <c r="P31" s="28" t="str">
        <f t="shared" si="9"/>
        <v>Sangat terampil dalam berpikir kronologis, diakronik, sinkronik, ruang dan waktu dalam sejarah</v>
      </c>
      <c r="Q31" s="39"/>
      <c r="R31" s="39" t="s">
        <v>9</v>
      </c>
      <c r="S31" s="18"/>
      <c r="T31" s="1">
        <v>80</v>
      </c>
      <c r="U31" s="1">
        <v>78</v>
      </c>
      <c r="V31" s="1">
        <v>80</v>
      </c>
      <c r="W31" s="42">
        <v>86</v>
      </c>
      <c r="X31" s="42">
        <v>86</v>
      </c>
      <c r="Y31" s="42">
        <v>86</v>
      </c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78</v>
      </c>
      <c r="AI31" s="42">
        <v>86</v>
      </c>
      <c r="AJ31" s="42">
        <v>86</v>
      </c>
      <c r="AK31" s="42">
        <v>86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47750</v>
      </c>
      <c r="FK31" s="81">
        <v>47760</v>
      </c>
    </row>
    <row r="32" spans="1:167" ht="15.75" x14ac:dyDescent="0.25">
      <c r="A32" s="19">
        <v>22</v>
      </c>
      <c r="B32" s="19">
        <v>126734</v>
      </c>
      <c r="C32" s="19" t="s">
        <v>210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2" s="28">
        <f t="shared" si="5"/>
        <v>74</v>
      </c>
      <c r="L32" s="28" t="str">
        <f t="shared" si="6"/>
        <v>C</v>
      </c>
      <c r="M32" s="28">
        <f t="shared" si="7"/>
        <v>74</v>
      </c>
      <c r="N32" s="28" t="str">
        <f t="shared" si="8"/>
        <v>C</v>
      </c>
      <c r="O32" s="36">
        <v>1</v>
      </c>
      <c r="P32" s="28" t="str">
        <f t="shared" si="9"/>
        <v>Sangat terampil dalam berpikir kronologis, diakronik, sinkronik, ruang dan waktu dalam sejarah</v>
      </c>
      <c r="Q32" s="39"/>
      <c r="R32" s="39" t="s">
        <v>9</v>
      </c>
      <c r="S32" s="18"/>
      <c r="T32" s="1">
        <v>79</v>
      </c>
      <c r="U32" s="1">
        <v>70</v>
      </c>
      <c r="V32" s="1">
        <v>79</v>
      </c>
      <c r="W32" s="42">
        <v>75</v>
      </c>
      <c r="X32" s="42">
        <v>75</v>
      </c>
      <c r="Y32" s="42">
        <v>75</v>
      </c>
      <c r="Z32" s="1"/>
      <c r="AA32" s="1"/>
      <c r="AB32" s="1"/>
      <c r="AC32" s="1"/>
      <c r="AD32" s="1"/>
      <c r="AE32" s="18"/>
      <c r="AF32" s="1">
        <v>79</v>
      </c>
      <c r="AG32" s="1">
        <v>70</v>
      </c>
      <c r="AH32" s="1">
        <v>70</v>
      </c>
      <c r="AI32" s="42">
        <v>75</v>
      </c>
      <c r="AJ32" s="42">
        <v>75</v>
      </c>
      <c r="AK32" s="42">
        <v>75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ht="15.75" x14ac:dyDescent="0.25">
      <c r="A33" s="19">
        <v>23</v>
      </c>
      <c r="B33" s="19">
        <v>126750</v>
      </c>
      <c r="C33" s="19" t="s">
        <v>211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3" s="28">
        <f t="shared" si="5"/>
        <v>85.166666666666671</v>
      </c>
      <c r="L33" s="28" t="str">
        <f t="shared" si="6"/>
        <v>A</v>
      </c>
      <c r="M33" s="28">
        <f t="shared" si="7"/>
        <v>85.166666666666671</v>
      </c>
      <c r="N33" s="28" t="str">
        <f t="shared" si="8"/>
        <v>A</v>
      </c>
      <c r="O33" s="36">
        <v>1</v>
      </c>
      <c r="P33" s="28" t="str">
        <f t="shared" si="9"/>
        <v>Sangat terampil dalam berpikir kronologis, diakronik, sinkronik, ruang dan waktu dalam sejarah</v>
      </c>
      <c r="Q33" s="39"/>
      <c r="R33" s="39" t="s">
        <v>9</v>
      </c>
      <c r="S33" s="18"/>
      <c r="T33" s="1">
        <v>85</v>
      </c>
      <c r="U33" s="1">
        <v>78</v>
      </c>
      <c r="V33" s="1">
        <v>85</v>
      </c>
      <c r="W33" s="42">
        <v>90</v>
      </c>
      <c r="X33" s="42">
        <v>90</v>
      </c>
      <c r="Y33" s="42">
        <v>90</v>
      </c>
      <c r="Z33" s="1"/>
      <c r="AA33" s="1"/>
      <c r="AB33" s="1"/>
      <c r="AC33" s="1"/>
      <c r="AD33" s="1"/>
      <c r="AE33" s="18"/>
      <c r="AF33" s="1">
        <v>85</v>
      </c>
      <c r="AG33" s="1">
        <v>78</v>
      </c>
      <c r="AH33" s="1">
        <v>78</v>
      </c>
      <c r="AI33" s="42">
        <v>90</v>
      </c>
      <c r="AJ33" s="42">
        <v>90</v>
      </c>
      <c r="AK33" s="42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126766</v>
      </c>
      <c r="C34" s="19" t="s">
        <v>212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4" s="28">
        <f t="shared" si="5"/>
        <v>77.166666666666671</v>
      </c>
      <c r="L34" s="28" t="str">
        <f t="shared" si="6"/>
        <v>B</v>
      </c>
      <c r="M34" s="28">
        <f t="shared" si="7"/>
        <v>77.166666666666671</v>
      </c>
      <c r="N34" s="28" t="str">
        <f t="shared" si="8"/>
        <v>B</v>
      </c>
      <c r="O34" s="36">
        <v>1</v>
      </c>
      <c r="P34" s="28" t="str">
        <f t="shared" si="9"/>
        <v>Sangat terampil dalam berpikir kronologis, diakronik, sinkronik, ruang dan waktu dalam sejarah</v>
      </c>
      <c r="Q34" s="39"/>
      <c r="R34" s="39" t="s">
        <v>9</v>
      </c>
      <c r="S34" s="18"/>
      <c r="T34" s="1">
        <v>79</v>
      </c>
      <c r="U34" s="1">
        <v>78</v>
      </c>
      <c r="V34" s="1">
        <v>79</v>
      </c>
      <c r="W34" s="42">
        <v>76</v>
      </c>
      <c r="X34" s="42">
        <v>76</v>
      </c>
      <c r="Y34" s="42">
        <v>76</v>
      </c>
      <c r="Z34" s="1"/>
      <c r="AA34" s="1"/>
      <c r="AB34" s="1"/>
      <c r="AC34" s="1"/>
      <c r="AD34" s="1"/>
      <c r="AE34" s="18"/>
      <c r="AF34" s="1">
        <v>79</v>
      </c>
      <c r="AG34" s="1">
        <v>78</v>
      </c>
      <c r="AH34" s="1">
        <v>78</v>
      </c>
      <c r="AI34" s="42">
        <v>76</v>
      </c>
      <c r="AJ34" s="42">
        <v>76</v>
      </c>
      <c r="AK34" s="42">
        <v>76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126782</v>
      </c>
      <c r="C35" s="19" t="s">
        <v>213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1</v>
      </c>
      <c r="J3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1</v>
      </c>
      <c r="P35" s="28" t="str">
        <f t="shared" si="9"/>
        <v>Sangat terampil dalam berpikir kronologis, diakronik, sinkronik, ruang dan waktu dalam sejarah</v>
      </c>
      <c r="Q35" s="39"/>
      <c r="R35" s="39" t="s">
        <v>9</v>
      </c>
      <c r="S35" s="18"/>
      <c r="T35" s="1">
        <v>73</v>
      </c>
      <c r="U35" s="1">
        <v>70</v>
      </c>
      <c r="V35" s="1">
        <v>73</v>
      </c>
      <c r="W35" s="42">
        <v>86</v>
      </c>
      <c r="X35" s="42">
        <v>86</v>
      </c>
      <c r="Y35" s="42">
        <v>86</v>
      </c>
      <c r="Z35" s="1"/>
      <c r="AA35" s="1"/>
      <c r="AB35" s="1"/>
      <c r="AC35" s="1"/>
      <c r="AD35" s="1"/>
      <c r="AE35" s="18"/>
      <c r="AF35" s="1">
        <v>73</v>
      </c>
      <c r="AG35" s="1">
        <v>70</v>
      </c>
      <c r="AH35" s="1">
        <v>70</v>
      </c>
      <c r="AI35" s="42">
        <v>86</v>
      </c>
      <c r="AJ35" s="42">
        <v>86</v>
      </c>
      <c r="AK35" s="42">
        <v>86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126798</v>
      </c>
      <c r="C36" s="19" t="s">
        <v>214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1</v>
      </c>
      <c r="J36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6" s="28">
        <f t="shared" si="5"/>
        <v>77.166666666666671</v>
      </c>
      <c r="L36" s="28" t="str">
        <f t="shared" si="6"/>
        <v>B</v>
      </c>
      <c r="M36" s="28">
        <f t="shared" si="7"/>
        <v>77.166666666666671</v>
      </c>
      <c r="N36" s="28" t="str">
        <f t="shared" si="8"/>
        <v>B</v>
      </c>
      <c r="O36" s="36">
        <v>1</v>
      </c>
      <c r="P36" s="28" t="str">
        <f t="shared" si="9"/>
        <v>Sangat terampil dalam berpikir kronologis, diakronik, sinkronik, ruang dan waktu dalam sejarah</v>
      </c>
      <c r="Q36" s="39"/>
      <c r="R36" s="39" t="s">
        <v>9</v>
      </c>
      <c r="S36" s="18"/>
      <c r="T36" s="1">
        <v>79</v>
      </c>
      <c r="U36" s="1">
        <v>78</v>
      </c>
      <c r="V36" s="1">
        <v>79</v>
      </c>
      <c r="W36" s="42">
        <v>76</v>
      </c>
      <c r="X36" s="42">
        <v>76</v>
      </c>
      <c r="Y36" s="42">
        <v>76</v>
      </c>
      <c r="Z36" s="1"/>
      <c r="AA36" s="1"/>
      <c r="AB36" s="1"/>
      <c r="AC36" s="1"/>
      <c r="AD36" s="1"/>
      <c r="AE36" s="18"/>
      <c r="AF36" s="1">
        <v>79</v>
      </c>
      <c r="AG36" s="1">
        <v>78</v>
      </c>
      <c r="AH36" s="1">
        <v>78</v>
      </c>
      <c r="AI36" s="42">
        <v>76</v>
      </c>
      <c r="AJ36" s="42">
        <v>76</v>
      </c>
      <c r="AK36" s="42">
        <v>76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126814</v>
      </c>
      <c r="C37" s="19" t="s">
        <v>215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1</v>
      </c>
      <c r="J37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1</v>
      </c>
      <c r="P37" s="28" t="str">
        <f t="shared" si="9"/>
        <v>Sangat terampil dalam berpikir kronologis, diakronik, sinkronik, ruang dan waktu dalam sejarah</v>
      </c>
      <c r="Q37" s="39"/>
      <c r="R37" s="39" t="s">
        <v>9</v>
      </c>
      <c r="S37" s="18"/>
      <c r="T37" s="1">
        <v>78</v>
      </c>
      <c r="U37" s="1">
        <v>78</v>
      </c>
      <c r="V37" s="1">
        <v>78</v>
      </c>
      <c r="W37" s="42">
        <v>76</v>
      </c>
      <c r="X37" s="42">
        <v>76</v>
      </c>
      <c r="Y37" s="42">
        <v>76</v>
      </c>
      <c r="Z37" s="1"/>
      <c r="AA37" s="1"/>
      <c r="AB37" s="1"/>
      <c r="AC37" s="1"/>
      <c r="AD37" s="1"/>
      <c r="AE37" s="18"/>
      <c r="AF37" s="1">
        <v>78</v>
      </c>
      <c r="AG37" s="1">
        <v>78</v>
      </c>
      <c r="AH37" s="1">
        <v>78</v>
      </c>
      <c r="AI37" s="42">
        <v>76</v>
      </c>
      <c r="AJ37" s="42">
        <v>76</v>
      </c>
      <c r="AK37" s="42">
        <v>76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126830</v>
      </c>
      <c r="C38" s="19" t="s">
        <v>216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1</v>
      </c>
      <c r="J38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8" s="28">
        <f t="shared" si="5"/>
        <v>74.5</v>
      </c>
      <c r="L38" s="28" t="str">
        <f t="shared" si="6"/>
        <v>C</v>
      </c>
      <c r="M38" s="28">
        <f t="shared" si="7"/>
        <v>74.5</v>
      </c>
      <c r="N38" s="28" t="str">
        <f t="shared" si="8"/>
        <v>C</v>
      </c>
      <c r="O38" s="36">
        <v>1</v>
      </c>
      <c r="P38" s="28" t="str">
        <f t="shared" si="9"/>
        <v>Sangat terampil dalam berpikir kronologis, diakronik, sinkronik, ruang dan waktu dalam sejarah</v>
      </c>
      <c r="Q38" s="39"/>
      <c r="R38" s="39" t="s">
        <v>9</v>
      </c>
      <c r="S38" s="18"/>
      <c r="T38" s="1">
        <v>76</v>
      </c>
      <c r="U38" s="1">
        <v>70</v>
      </c>
      <c r="V38" s="1">
        <v>76</v>
      </c>
      <c r="W38" s="42">
        <v>77</v>
      </c>
      <c r="X38" s="42">
        <v>77</v>
      </c>
      <c r="Y38" s="42">
        <v>77</v>
      </c>
      <c r="Z38" s="1"/>
      <c r="AA38" s="1"/>
      <c r="AB38" s="1"/>
      <c r="AC38" s="1"/>
      <c r="AD38" s="1"/>
      <c r="AE38" s="18"/>
      <c r="AF38" s="1">
        <v>76</v>
      </c>
      <c r="AG38" s="1">
        <v>70</v>
      </c>
      <c r="AH38" s="1">
        <v>70</v>
      </c>
      <c r="AI38" s="42">
        <v>77</v>
      </c>
      <c r="AJ38" s="42">
        <v>77</v>
      </c>
      <c r="AK38" s="42">
        <v>77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126846</v>
      </c>
      <c r="C39" s="19" t="s">
        <v>217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39" s="28">
        <f t="shared" si="5"/>
        <v>75</v>
      </c>
      <c r="L39" s="28" t="str">
        <f t="shared" si="6"/>
        <v>C</v>
      </c>
      <c r="M39" s="28">
        <f t="shared" si="7"/>
        <v>75</v>
      </c>
      <c r="N39" s="28" t="str">
        <f t="shared" si="8"/>
        <v>C</v>
      </c>
      <c r="O39" s="36">
        <v>1</v>
      </c>
      <c r="P39" s="28" t="str">
        <f t="shared" si="9"/>
        <v>Sangat terampil dalam berpikir kronologis, diakronik, sinkronik, ruang dan waktu dalam sejarah</v>
      </c>
      <c r="Q39" s="39"/>
      <c r="R39" s="39" t="s">
        <v>9</v>
      </c>
      <c r="S39" s="18"/>
      <c r="T39" s="1">
        <v>79</v>
      </c>
      <c r="U39" s="1">
        <v>70</v>
      </c>
      <c r="V39" s="1">
        <v>79</v>
      </c>
      <c r="W39" s="42">
        <v>77</v>
      </c>
      <c r="X39" s="42">
        <v>77</v>
      </c>
      <c r="Y39" s="42">
        <v>77</v>
      </c>
      <c r="Z39" s="1"/>
      <c r="AA39" s="1"/>
      <c r="AB39" s="1"/>
      <c r="AC39" s="1"/>
      <c r="AD39" s="1"/>
      <c r="AE39" s="18"/>
      <c r="AF39" s="1">
        <v>79</v>
      </c>
      <c r="AG39" s="1">
        <v>70</v>
      </c>
      <c r="AH39" s="1">
        <v>70</v>
      </c>
      <c r="AI39" s="42">
        <v>77</v>
      </c>
      <c r="AJ39" s="42">
        <v>77</v>
      </c>
      <c r="AK39" s="42">
        <v>77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126862</v>
      </c>
      <c r="C40" s="19" t="s">
        <v>218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1</v>
      </c>
      <c r="J40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0" s="28">
        <f t="shared" si="5"/>
        <v>77</v>
      </c>
      <c r="L40" s="28" t="str">
        <f t="shared" si="6"/>
        <v>B</v>
      </c>
      <c r="M40" s="28">
        <f t="shared" si="7"/>
        <v>77</v>
      </c>
      <c r="N40" s="28" t="str">
        <f t="shared" si="8"/>
        <v>B</v>
      </c>
      <c r="O40" s="36">
        <v>1</v>
      </c>
      <c r="P40" s="28" t="str">
        <f t="shared" si="9"/>
        <v>Sangat terampil dalam berpikir kronologis, diakronik, sinkronik, ruang dan waktu dalam sejarah</v>
      </c>
      <c r="Q40" s="39"/>
      <c r="R40" s="39" t="s">
        <v>9</v>
      </c>
      <c r="S40" s="18"/>
      <c r="T40" s="1">
        <v>80</v>
      </c>
      <c r="U40" s="1">
        <v>77</v>
      </c>
      <c r="V40" s="1">
        <v>80</v>
      </c>
      <c r="W40" s="42">
        <v>76</v>
      </c>
      <c r="X40" s="42">
        <v>76</v>
      </c>
      <c r="Y40" s="42">
        <v>76</v>
      </c>
      <c r="Z40" s="1"/>
      <c r="AA40" s="1"/>
      <c r="AB40" s="1"/>
      <c r="AC40" s="1"/>
      <c r="AD40" s="1"/>
      <c r="AE40" s="18"/>
      <c r="AF40" s="1">
        <v>80</v>
      </c>
      <c r="AG40" s="1">
        <v>77</v>
      </c>
      <c r="AH40" s="1">
        <v>77</v>
      </c>
      <c r="AI40" s="42">
        <v>76</v>
      </c>
      <c r="AJ40" s="42">
        <v>76</v>
      </c>
      <c r="AK40" s="42">
        <v>76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126878</v>
      </c>
      <c r="C41" s="19" t="s">
        <v>219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1</v>
      </c>
      <c r="J41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1" s="28">
        <f t="shared" si="5"/>
        <v>75.833333333333329</v>
      </c>
      <c r="L41" s="28" t="str">
        <f t="shared" si="6"/>
        <v>B</v>
      </c>
      <c r="M41" s="28">
        <f t="shared" si="7"/>
        <v>75.833333333333329</v>
      </c>
      <c r="N41" s="28" t="str">
        <f t="shared" si="8"/>
        <v>B</v>
      </c>
      <c r="O41" s="36">
        <v>1</v>
      </c>
      <c r="P41" s="28" t="str">
        <f t="shared" si="9"/>
        <v>Sangat terampil dalam berpikir kronologis, diakronik, sinkronik, ruang dan waktu dalam sejarah</v>
      </c>
      <c r="Q41" s="39"/>
      <c r="R41" s="39" t="s">
        <v>9</v>
      </c>
      <c r="S41" s="18"/>
      <c r="T41" s="1">
        <v>75</v>
      </c>
      <c r="U41" s="1">
        <v>70</v>
      </c>
      <c r="V41" s="1">
        <v>75</v>
      </c>
      <c r="W41" s="42">
        <v>80</v>
      </c>
      <c r="X41" s="42">
        <v>80</v>
      </c>
      <c r="Y41" s="42">
        <v>80</v>
      </c>
      <c r="Z41" s="1"/>
      <c r="AA41" s="1"/>
      <c r="AB41" s="1"/>
      <c r="AC41" s="1"/>
      <c r="AD41" s="1"/>
      <c r="AE41" s="18"/>
      <c r="AF41" s="1">
        <v>75</v>
      </c>
      <c r="AG41" s="1">
        <v>70</v>
      </c>
      <c r="AH41" s="1">
        <v>70</v>
      </c>
      <c r="AI41" s="42">
        <v>80</v>
      </c>
      <c r="AJ41" s="42">
        <v>80</v>
      </c>
      <c r="AK41" s="42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126894</v>
      </c>
      <c r="C42" s="19" t="s">
        <v>220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dalam menjelaskan kehidupan manusia purba dan asal usul nenek moyang bangsa Indonesia (melanosoid, proto, dan deutro melayu)</v>
      </c>
      <c r="Q42" s="39"/>
      <c r="R42" s="39" t="s">
        <v>9</v>
      </c>
      <c r="S42" s="18"/>
      <c r="T42" s="1">
        <v>84</v>
      </c>
      <c r="U42" s="1">
        <v>78</v>
      </c>
      <c r="V42" s="1">
        <v>84</v>
      </c>
      <c r="W42" s="42">
        <v>80</v>
      </c>
      <c r="X42" s="42">
        <v>80</v>
      </c>
      <c r="Y42" s="42">
        <v>80</v>
      </c>
      <c r="Z42" s="1"/>
      <c r="AA42" s="1"/>
      <c r="AB42" s="1"/>
      <c r="AC42" s="1"/>
      <c r="AD42" s="1"/>
      <c r="AE42" s="18"/>
      <c r="AF42" s="1">
        <v>84</v>
      </c>
      <c r="AG42" s="1">
        <v>78</v>
      </c>
      <c r="AH42" s="1">
        <v>78</v>
      </c>
      <c r="AI42" s="42">
        <v>80</v>
      </c>
      <c r="AJ42" s="42">
        <v>80</v>
      </c>
      <c r="AK42" s="42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126910</v>
      </c>
      <c r="C43" s="19" t="s">
        <v>221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1</v>
      </c>
      <c r="P43" s="28" t="str">
        <f t="shared" si="9"/>
        <v>Sangat terampil dalam berpikir kronologis, diakronik, sinkronik, ruang dan waktu dalam sejarah</v>
      </c>
      <c r="Q43" s="39"/>
      <c r="R43" s="39" t="s">
        <v>9</v>
      </c>
      <c r="S43" s="18"/>
      <c r="T43" s="1">
        <v>74</v>
      </c>
      <c r="U43" s="1">
        <v>88</v>
      </c>
      <c r="V43" s="1">
        <v>74</v>
      </c>
      <c r="W43" s="42">
        <v>80</v>
      </c>
      <c r="X43" s="42">
        <v>80</v>
      </c>
      <c r="Y43" s="42">
        <v>80</v>
      </c>
      <c r="Z43" s="1"/>
      <c r="AA43" s="1"/>
      <c r="AB43" s="1"/>
      <c r="AC43" s="1"/>
      <c r="AD43" s="1"/>
      <c r="AE43" s="18"/>
      <c r="AF43" s="1">
        <v>74</v>
      </c>
      <c r="AG43" s="1">
        <v>88</v>
      </c>
      <c r="AH43" s="1">
        <v>88</v>
      </c>
      <c r="AI43" s="42">
        <v>80</v>
      </c>
      <c r="AJ43" s="42">
        <v>80</v>
      </c>
      <c r="AK43" s="42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126926</v>
      </c>
      <c r="C44" s="19" t="s">
        <v>222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menganalisis kehidupan manusia purba dan asal usul nenek moyang bangsa Indonesia (melanosoid, proto, dan deutro melayu), namun perlu peningakatan pemahaman hasil – hasil dan nilai – nilai budaya masyarakat  praaksara Indonesia dan pengaruhnya dalam lingkungan saat ini</v>
      </c>
      <c r="K44" s="28">
        <f t="shared" si="5"/>
        <v>75.166666666666671</v>
      </c>
      <c r="L44" s="28" t="str">
        <f t="shared" si="6"/>
        <v>B</v>
      </c>
      <c r="M44" s="28">
        <f t="shared" si="7"/>
        <v>75.166666666666671</v>
      </c>
      <c r="N44" s="28" t="str">
        <f t="shared" si="8"/>
        <v>B</v>
      </c>
      <c r="O44" s="36">
        <v>2</v>
      </c>
      <c r="P44" s="28" t="str">
        <f t="shared" si="9"/>
        <v>Sangat terampil dalam menjelaskan kehidupan manusia purba dan asal usul nenek moyang bangsa Indonesia (melanosoid, proto, dan deutro melayu)</v>
      </c>
      <c r="Q44" s="39"/>
      <c r="R44" s="39" t="s">
        <v>9</v>
      </c>
      <c r="S44" s="18"/>
      <c r="T44" s="1">
        <v>77</v>
      </c>
      <c r="U44" s="1">
        <v>70</v>
      </c>
      <c r="V44" s="1">
        <v>77</v>
      </c>
      <c r="W44" s="42">
        <v>78</v>
      </c>
      <c r="X44" s="42">
        <v>78</v>
      </c>
      <c r="Y44" s="42">
        <v>78</v>
      </c>
      <c r="Z44" s="1"/>
      <c r="AA44" s="1"/>
      <c r="AB44" s="1"/>
      <c r="AC44" s="1"/>
      <c r="AD44" s="1"/>
      <c r="AE44" s="18"/>
      <c r="AF44" s="1">
        <v>77</v>
      </c>
      <c r="AG44" s="1">
        <v>70</v>
      </c>
      <c r="AH44" s="1">
        <v>70</v>
      </c>
      <c r="AI44" s="42">
        <v>78</v>
      </c>
      <c r="AJ44" s="42">
        <v>78</v>
      </c>
      <c r="AK44" s="42">
        <v>78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126942</v>
      </c>
      <c r="C45" s="19" t="s">
        <v>223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memahami konsep berpikir kronologis, diakronik, sinkronik, ruang dan waktu dalam sejarah, namun perlu meningkatkan pemahaman konsep perubahan dan keberlanjutan dalam sejarah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Sangat terampil dalam berpikir kronologis, diakronik, sinkronik, ruang dan waktu dalam sejarah</v>
      </c>
      <c r="Q45" s="39"/>
      <c r="R45" s="39" t="s">
        <v>8</v>
      </c>
      <c r="S45" s="18"/>
      <c r="T45" s="1">
        <v>80</v>
      </c>
      <c r="U45" s="1">
        <v>80</v>
      </c>
      <c r="V45" s="1">
        <v>80</v>
      </c>
      <c r="W45" s="43">
        <v>80</v>
      </c>
      <c r="X45" s="43">
        <v>80</v>
      </c>
      <c r="Y45" s="43">
        <v>80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43">
        <v>80</v>
      </c>
      <c r="AJ45" s="43">
        <v>80</v>
      </c>
      <c r="AK45" s="43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78.885714285714286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2019-12-12T09:15:03Z</dcterms:modified>
  <cp:category/>
</cp:coreProperties>
</file>