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4" sheetId="2" r:id="rId5"/>
  </sheets>
  <definedNames/>
  <calcPr/>
  <extLst>
    <ext uri="GoogleSheetsCustomDataVersion1">
      <go:sheetsCustomData xmlns:go="http://customooxmlschemas.google.com/" r:id="rId6" roundtripDataSignature="AMtx7mgwTj6GOHwoKLtTSAFST+u1eLVEjQ=="/>
    </ext>
  </extLst>
</workbook>
</file>

<file path=xl/sharedStrings.xml><?xml version="1.0" encoding="utf-8"?>
<sst xmlns="http://schemas.openxmlformats.org/spreadsheetml/2006/main" count="202" uniqueCount="171">
  <si>
    <t>id</t>
  </si>
  <si>
    <t>MID (25)</t>
  </si>
  <si>
    <t>FINAL (25)</t>
  </si>
  <si>
    <t>เข้าร่วม (5)</t>
  </si>
  <si>
    <t>การบ้าน (5)</t>
  </si>
  <si>
    <t>วิพากษ์ (5)</t>
  </si>
  <si>
    <t>โครงร่าง (10)</t>
  </si>
  <si>
    <t>งานกลุ่ม (25)</t>
  </si>
  <si>
    <t>รวม (100)</t>
  </si>
  <si>
    <t>grade</t>
  </si>
  <si>
    <t>น.ส.นภัสสร</t>
  </si>
  <si>
    <t>พลึกรุ่งโรจน์</t>
  </si>
  <si>
    <t>NA</t>
  </si>
  <si>
    <t>W</t>
  </si>
  <si>
    <t>น.ส.ปติญญา</t>
  </si>
  <si>
    <t>พรหมคำบุตร</t>
  </si>
  <si>
    <t>C</t>
  </si>
  <si>
    <t>น.ส.ณัฐชยา</t>
  </si>
  <si>
    <t>ภู่มงกุฎชัย</t>
  </si>
  <si>
    <t>D</t>
  </si>
  <si>
    <t>นายกันไท</t>
  </si>
  <si>
    <t>ทองศักดิ์</t>
  </si>
  <si>
    <t>B+</t>
  </si>
  <si>
    <t>นายกิจจำนง</t>
  </si>
  <si>
    <t>จำนงกิจ</t>
  </si>
  <si>
    <t>น.ส.ขวัญชนก</t>
  </si>
  <si>
    <t>ตรีรัตนธำรง</t>
  </si>
  <si>
    <t>A</t>
  </si>
  <si>
    <t>น.ส.จรรยพร</t>
  </si>
  <si>
    <t>ผิวศรี</t>
  </si>
  <si>
    <t>น.ส.โชษิตา</t>
  </si>
  <si>
    <t>วงชารี</t>
  </si>
  <si>
    <t>B</t>
  </si>
  <si>
    <t>น.ส.ณัฐรัชน์</t>
  </si>
  <si>
    <t>ศิริภัคกุลวัฒน์</t>
  </si>
  <si>
    <t>น.ส.ณัสรา</t>
  </si>
  <si>
    <t>พิทักษ์พร</t>
  </si>
  <si>
    <t>น.ส.ธมกร</t>
  </si>
  <si>
    <t>พงษ์ศิริ</t>
  </si>
  <si>
    <t>C+</t>
  </si>
  <si>
    <t>น.ส.เบญจวรรณ</t>
  </si>
  <si>
    <t>สุวาสุนะ</t>
  </si>
  <si>
    <t>น.ส.ปฐมพร</t>
  </si>
  <si>
    <t>สดสุชาติ</t>
  </si>
  <si>
    <t>นายพนา</t>
  </si>
  <si>
    <t>สมใจ</t>
  </si>
  <si>
    <t>น.ส.ภัสสรา</t>
  </si>
  <si>
    <t>เลาหศิริปัญญา</t>
  </si>
  <si>
    <t>น.ส.เมธาวี</t>
  </si>
  <si>
    <t>รูขะจี</t>
  </si>
  <si>
    <t>น.ส.รักษิตา</t>
  </si>
  <si>
    <t>ไพยะแสน</t>
  </si>
  <si>
    <t>นายวชิรวิทย์</t>
  </si>
  <si>
    <t>ด่อนชนะ</t>
  </si>
  <si>
    <t>นายวรรณธงชัย</t>
  </si>
  <si>
    <t>ฤทธาธร</t>
  </si>
  <si>
    <t>น.ส.วรลักษณ์</t>
  </si>
  <si>
    <t>ปาวิไลย</t>
  </si>
  <si>
    <t>น.ส.ศศกนก</t>
  </si>
  <si>
    <t>เกียรติอมรกุล</t>
  </si>
  <si>
    <t>นายอธิบดี</t>
  </si>
  <si>
    <t>อยู่ยง</t>
  </si>
  <si>
    <t>น.ส.อัจฉริยาพร</t>
  </si>
  <si>
    <t>บัวสี</t>
  </si>
  <si>
    <t>น.ส.กมลนัทธ์</t>
  </si>
  <si>
    <t>พลเดช</t>
  </si>
  <si>
    <t>น.ส.กวินนา</t>
  </si>
  <si>
    <t>แก้วเพ็ชร</t>
  </si>
  <si>
    <t>นายคฑายุทธ์</t>
  </si>
  <si>
    <t>แสงใส</t>
  </si>
  <si>
    <t>น.ส.ชิดาศิลี</t>
  </si>
  <si>
    <t>อ่วมพิทยา</t>
  </si>
  <si>
    <t>น.ส.ณัฎฐริกา</t>
  </si>
  <si>
    <t>ทารินทร์</t>
  </si>
  <si>
    <t>นายณัฐกร</t>
  </si>
  <si>
    <t>รัตนภูมิ</t>
  </si>
  <si>
    <t>น.ส.ภารดี</t>
  </si>
  <si>
    <t>ล่องสกุล</t>
  </si>
  <si>
    <t>น.ส.ภาสวรรณ</t>
  </si>
  <si>
    <t>สุณัฐพงศ์</t>
  </si>
  <si>
    <t>น.ส.ศุกรียา</t>
  </si>
  <si>
    <t>วรรณายุวัฒน์</t>
  </si>
  <si>
    <t>F</t>
  </si>
  <si>
    <t>1.1(1)</t>
  </si>
  <si>
    <t>1.2(1)</t>
  </si>
  <si>
    <t>1.3(1)</t>
  </si>
  <si>
    <t>1.4(1)</t>
  </si>
  <si>
    <t>1.5(1)</t>
  </si>
  <si>
    <t>1.6(1)</t>
  </si>
  <si>
    <t>1.7(2)</t>
  </si>
  <si>
    <t>1.8(3)</t>
  </si>
  <si>
    <t>1.9(3)</t>
  </si>
  <si>
    <t>2.1(1)</t>
  </si>
  <si>
    <t>2.2(1)</t>
  </si>
  <si>
    <t>2.3(1)</t>
  </si>
  <si>
    <t>2.4(1)</t>
  </si>
  <si>
    <t>2.5(1)</t>
  </si>
  <si>
    <t>2.6(1)</t>
  </si>
  <si>
    <t>2.7(1)</t>
  </si>
  <si>
    <t>2.8(2)</t>
  </si>
  <si>
    <t>2.9(2)</t>
  </si>
  <si>
    <t>รวม (25)</t>
  </si>
  <si>
    <t>น.ส.กัญญรัตน์</t>
  </si>
  <si>
    <t>บัวศรี</t>
  </si>
  <si>
    <t>น.ส.เจสิตา</t>
  </si>
  <si>
    <t>อ่อนเกตุพล</t>
  </si>
  <si>
    <t>น.ส.ชุลิตา</t>
  </si>
  <si>
    <t>พราววิโรจน์</t>
  </si>
  <si>
    <t>น.ส.โชติรัตน์</t>
  </si>
  <si>
    <t>ธานีรัตน์</t>
  </si>
  <si>
    <t>ทองนุช</t>
  </si>
  <si>
    <t>น.ส.ณัฐศรี</t>
  </si>
  <si>
    <t>นพจำรูญศรี</t>
  </si>
  <si>
    <t>น.ส.ตรงกมล</t>
  </si>
  <si>
    <t>เข็มลาย</t>
  </si>
  <si>
    <t>น.ส.ทวิรพัชร์</t>
  </si>
  <si>
    <t>ภาคสุภาพ</t>
  </si>
  <si>
    <t>นายธนภัทร</t>
  </si>
  <si>
    <t>วันรุ่งอรุณรัตน์</t>
  </si>
  <si>
    <t>นายธารณ</t>
  </si>
  <si>
    <t>มุตะพัฒน์</t>
  </si>
  <si>
    <t>นายธีรนันท์</t>
  </si>
  <si>
    <t>สุขมีกลิ่น</t>
  </si>
  <si>
    <t>น.ส.นดา</t>
  </si>
  <si>
    <t>ศิลาบุตร</t>
  </si>
  <si>
    <t>นายนัทธพงศ์</t>
  </si>
  <si>
    <t>บุญสอาด</t>
  </si>
  <si>
    <t>น.ส.พัชริดา</t>
  </si>
  <si>
    <t>นาเมืองรักษ์</t>
  </si>
  <si>
    <t>น.ส.ภัทรดา</t>
  </si>
  <si>
    <t>วงศ์ชูเวช</t>
  </si>
  <si>
    <t>นายภานุวัฒน์</t>
  </si>
  <si>
    <t>ขอมา</t>
  </si>
  <si>
    <t>น.ส.มัชฌา</t>
  </si>
  <si>
    <t>ภูทองหล่อ</t>
  </si>
  <si>
    <t>น.ส.ราชาวดี</t>
  </si>
  <si>
    <t>ฆารกุล</t>
  </si>
  <si>
    <t>น.ส.สิริกุล</t>
  </si>
  <si>
    <t>พรหมบุญตา</t>
  </si>
  <si>
    <t>นายอชิตะ</t>
  </si>
  <si>
    <t>มะลูลีม</t>
  </si>
  <si>
    <t>นายเอกชนก</t>
  </si>
  <si>
    <t>สุรรัตน์</t>
  </si>
  <si>
    <t>น.ส.จันทิมา</t>
  </si>
  <si>
    <t>ศรีนพรม</t>
  </si>
  <si>
    <t>น.ส.จิตปฏิพัทธ์</t>
  </si>
  <si>
    <t>เมืองศิริ</t>
  </si>
  <si>
    <t>น.ส.จิราภรณ์</t>
  </si>
  <si>
    <t>โสธรรมมงคล</t>
  </si>
  <si>
    <t>น.ส.ชนัญชิดา</t>
  </si>
  <si>
    <t>จันทรศิริวัฒนา</t>
  </si>
  <si>
    <t>น.ส.ณัฏฐ์ชุดา</t>
  </si>
  <si>
    <t>ภิญโญพานิชย์</t>
  </si>
  <si>
    <t>นายณัฐนนท์</t>
  </si>
  <si>
    <t>มหาเสน</t>
  </si>
  <si>
    <t>น.ส.ธมลพรรณ</t>
  </si>
  <si>
    <t>บุญครอบ</t>
  </si>
  <si>
    <t>น.ส.ปาริฉัตร</t>
  </si>
  <si>
    <t>จันทร์พราหมณ์</t>
  </si>
  <si>
    <t>น.ส.วรัชยา</t>
  </si>
  <si>
    <t>สารบูรณ์</t>
  </si>
  <si>
    <t>นายวิทวัส</t>
  </si>
  <si>
    <t>จารัตน์</t>
  </si>
  <si>
    <t>น.ส.วิลาสินี</t>
  </si>
  <si>
    <t>เวทไธสง</t>
  </si>
  <si>
    <t>น.ส.ศิรประภา</t>
  </si>
  <si>
    <t>ศาลางาม</t>
  </si>
  <si>
    <t>น.ส.อุบลวรรณ</t>
  </si>
  <si>
    <t>ยิ่งยง</t>
  </si>
  <si>
    <t>นายอังกูร</t>
  </si>
  <si>
    <t>ด่านปิยโชคกุล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</si>
</sst>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2" numFmtId="49" xfId="0" applyFont="1" applyNumberFormat="1"/>
    <xf borderId="0" fillId="0" fontId="2" numFmtId="2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11.67"/>
    <col customWidth="1" min="3" max="3" width="14.11"/>
    <col customWidth="1" min="4" max="5" width="13.33"/>
    <col customWidth="1" min="6" max="6" width="10.78"/>
    <col customWidth="1" min="7" max="9" width="11.67"/>
    <col customWidth="1" min="10" max="10" width="12.0"/>
    <col customWidth="1" min="11" max="11" width="11.78"/>
    <col customWidth="1" hidden="1" min="12" max="12" width="11.78"/>
    <col customWidth="1" min="13" max="13" width="11.78"/>
    <col customWidth="1" min="14" max="14" width="10.78"/>
    <col customWidth="1" min="15" max="15" width="10.56"/>
  </cols>
  <sheetData>
    <row r="1" ht="15.75" customHeight="1">
      <c r="A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8</v>
      </c>
      <c r="N1" s="3" t="s">
        <v>9</v>
      </c>
    </row>
    <row r="2" ht="15.75" customHeight="1">
      <c r="A2" s="4">
        <v>1.0</v>
      </c>
      <c r="B2" s="4">
        <v>6.043813727E9</v>
      </c>
      <c r="C2" s="5" t="s">
        <v>10</v>
      </c>
      <c r="D2" s="4" t="s">
        <v>11</v>
      </c>
      <c r="E2" s="2">
        <v>13.0</v>
      </c>
      <c r="F2" s="6">
        <v>0.0</v>
      </c>
      <c r="G2" s="6">
        <v>1.6666666666666667</v>
      </c>
      <c r="H2" s="6">
        <v>0.5555555555555556</v>
      </c>
      <c r="I2" s="6">
        <v>0.0</v>
      </c>
      <c r="J2" s="3" t="s">
        <v>12</v>
      </c>
      <c r="K2" s="3" t="s">
        <v>12</v>
      </c>
      <c r="L2" s="7">
        <f t="shared" ref="L2:L33" si="1">SUM(E2,F2,G2,H2,I2,J2,K2)</f>
        <v>15.22222222</v>
      </c>
      <c r="M2" s="7">
        <f t="shared" ref="M2:M21" si="2">L2+3</f>
        <v>18.22222222</v>
      </c>
      <c r="N2" s="2" t="s">
        <v>13</v>
      </c>
    </row>
    <row r="3" ht="15.75" customHeight="1">
      <c r="A3" s="4">
        <v>2.0</v>
      </c>
      <c r="B3" s="4">
        <v>6.043915027E9</v>
      </c>
      <c r="C3" s="5" t="s">
        <v>14</v>
      </c>
      <c r="D3" s="4" t="s">
        <v>15</v>
      </c>
      <c r="E3" s="3" t="s">
        <v>12</v>
      </c>
      <c r="F3" s="6">
        <v>0.0</v>
      </c>
      <c r="G3" s="6">
        <v>0.5555555555555556</v>
      </c>
      <c r="H3" s="6">
        <v>0.0</v>
      </c>
      <c r="I3" s="6">
        <v>0.0</v>
      </c>
      <c r="J3" s="3" t="s">
        <v>12</v>
      </c>
      <c r="K3" s="3" t="s">
        <v>12</v>
      </c>
      <c r="L3" s="7">
        <f t="shared" si="1"/>
        <v>0.5555555556</v>
      </c>
      <c r="M3" s="7">
        <f t="shared" si="2"/>
        <v>3.555555556</v>
      </c>
      <c r="N3" s="2" t="s">
        <v>16</v>
      </c>
    </row>
    <row r="4" ht="15.75" customHeight="1">
      <c r="A4" s="4">
        <v>3.0</v>
      </c>
      <c r="B4" s="4">
        <v>6.044003927E9</v>
      </c>
      <c r="C4" s="5" t="s">
        <v>17</v>
      </c>
      <c r="D4" s="4" t="s">
        <v>18</v>
      </c>
      <c r="E4" s="2">
        <v>10.0</v>
      </c>
      <c r="F4" s="6">
        <v>3.6666666666666665</v>
      </c>
      <c r="G4" s="6">
        <v>4.444444444444445</v>
      </c>
      <c r="H4" s="6">
        <v>5.0</v>
      </c>
      <c r="I4" s="6">
        <v>5.0</v>
      </c>
      <c r="J4" s="2">
        <v>5.0</v>
      </c>
      <c r="K4" s="2">
        <v>20.0</v>
      </c>
      <c r="L4" s="7">
        <f t="shared" si="1"/>
        <v>53.11111111</v>
      </c>
      <c r="M4" s="7">
        <f t="shared" si="2"/>
        <v>56.11111111</v>
      </c>
      <c r="N4" s="2" t="s">
        <v>19</v>
      </c>
    </row>
    <row r="5" ht="15.75" customHeight="1">
      <c r="A5" s="4">
        <v>4.0</v>
      </c>
      <c r="B5" s="4">
        <v>6.143507827E9</v>
      </c>
      <c r="C5" s="5" t="s">
        <v>20</v>
      </c>
      <c r="D5" s="4" t="s">
        <v>21</v>
      </c>
      <c r="E5" s="2">
        <v>20.5</v>
      </c>
      <c r="F5" s="6">
        <v>13.0</v>
      </c>
      <c r="G5" s="6">
        <v>5.0</v>
      </c>
      <c r="H5" s="6">
        <v>5.0</v>
      </c>
      <c r="I5" s="6">
        <v>5.0</v>
      </c>
      <c r="J5" s="2">
        <v>7.0</v>
      </c>
      <c r="K5" s="2">
        <v>20.0</v>
      </c>
      <c r="L5" s="7">
        <f t="shared" si="1"/>
        <v>75.5</v>
      </c>
      <c r="M5" s="7">
        <f t="shared" si="2"/>
        <v>78.5</v>
      </c>
      <c r="N5" s="2" t="s">
        <v>22</v>
      </c>
    </row>
    <row r="6" ht="15.75" customHeight="1">
      <c r="A6" s="4">
        <v>5.0</v>
      </c>
      <c r="B6" s="4">
        <v>6.143510627E9</v>
      </c>
      <c r="C6" s="5" t="s">
        <v>23</v>
      </c>
      <c r="D6" s="4" t="s">
        <v>24</v>
      </c>
      <c r="E6" s="2">
        <v>20.0</v>
      </c>
      <c r="F6" s="6">
        <v>14.0</v>
      </c>
      <c r="G6" s="6">
        <v>5.0</v>
      </c>
      <c r="H6" s="6">
        <v>5.0</v>
      </c>
      <c r="I6" s="6">
        <v>5.0</v>
      </c>
      <c r="J6" s="2">
        <v>7.0</v>
      </c>
      <c r="K6" s="2">
        <v>22.0</v>
      </c>
      <c r="L6" s="7">
        <f t="shared" si="1"/>
        <v>78</v>
      </c>
      <c r="M6" s="7">
        <f t="shared" si="2"/>
        <v>81</v>
      </c>
      <c r="N6" s="2" t="s">
        <v>22</v>
      </c>
    </row>
    <row r="7" ht="15.75" customHeight="1">
      <c r="A7" s="4">
        <v>6.0</v>
      </c>
      <c r="B7" s="4">
        <v>6.143515827E9</v>
      </c>
      <c r="C7" s="5" t="s">
        <v>25</v>
      </c>
      <c r="D7" s="4" t="s">
        <v>26</v>
      </c>
      <c r="E7" s="2">
        <v>20.0</v>
      </c>
      <c r="F7" s="6">
        <v>16.666666666666668</v>
      </c>
      <c r="G7" s="6">
        <v>5.0</v>
      </c>
      <c r="H7" s="6">
        <v>5.0</v>
      </c>
      <c r="I7" s="6">
        <v>5.0</v>
      </c>
      <c r="J7" s="2">
        <v>7.0</v>
      </c>
      <c r="K7" s="2">
        <v>21.0</v>
      </c>
      <c r="L7" s="7">
        <f t="shared" si="1"/>
        <v>79.66666667</v>
      </c>
      <c r="M7" s="7">
        <f t="shared" si="2"/>
        <v>82.66666667</v>
      </c>
      <c r="N7" s="2" t="s">
        <v>27</v>
      </c>
    </row>
    <row r="8" ht="15.75" customHeight="1">
      <c r="A8" s="4">
        <v>7.0</v>
      </c>
      <c r="B8" s="4">
        <v>6.143521527E9</v>
      </c>
      <c r="C8" s="5" t="s">
        <v>28</v>
      </c>
      <c r="D8" s="4" t="s">
        <v>29</v>
      </c>
      <c r="E8" s="2">
        <v>17.0</v>
      </c>
      <c r="F8" s="6">
        <v>21.0</v>
      </c>
      <c r="G8" s="6">
        <v>5.0</v>
      </c>
      <c r="H8" s="6">
        <v>5.0</v>
      </c>
      <c r="I8" s="6">
        <v>5.0</v>
      </c>
      <c r="J8" s="2">
        <v>8.0</v>
      </c>
      <c r="K8" s="2">
        <v>20.0</v>
      </c>
      <c r="L8" s="7">
        <f t="shared" si="1"/>
        <v>81</v>
      </c>
      <c r="M8" s="7">
        <f t="shared" si="2"/>
        <v>84</v>
      </c>
      <c r="N8" s="2" t="s">
        <v>27</v>
      </c>
    </row>
    <row r="9" ht="15.75" customHeight="1">
      <c r="A9" s="4">
        <v>8.0</v>
      </c>
      <c r="B9" s="4">
        <v>6.143537627E9</v>
      </c>
      <c r="C9" s="5" t="s">
        <v>30</v>
      </c>
      <c r="D9" s="4" t="s">
        <v>31</v>
      </c>
      <c r="E9" s="2">
        <v>14.5</v>
      </c>
      <c r="F9" s="6">
        <v>14.333333333333334</v>
      </c>
      <c r="G9" s="6">
        <v>4.444444444444445</v>
      </c>
      <c r="H9" s="6">
        <v>5.0</v>
      </c>
      <c r="I9" s="6">
        <v>5.0</v>
      </c>
      <c r="J9" s="2">
        <v>7.0</v>
      </c>
      <c r="K9" s="2">
        <v>22.0</v>
      </c>
      <c r="L9" s="7">
        <f t="shared" si="1"/>
        <v>72.27777778</v>
      </c>
      <c r="M9" s="7">
        <f t="shared" si="2"/>
        <v>75.27777778</v>
      </c>
      <c r="N9" s="2" t="s">
        <v>32</v>
      </c>
    </row>
    <row r="10" ht="15.75" customHeight="1">
      <c r="A10" s="4">
        <v>9.0</v>
      </c>
      <c r="B10" s="4">
        <v>6.143546227E9</v>
      </c>
      <c r="C10" s="5" t="s">
        <v>33</v>
      </c>
      <c r="D10" s="4" t="s">
        <v>34</v>
      </c>
      <c r="E10" s="2">
        <v>21.5</v>
      </c>
      <c r="F10" s="6">
        <v>18.166666666666668</v>
      </c>
      <c r="G10" s="6">
        <v>3.888888888888889</v>
      </c>
      <c r="H10" s="6">
        <v>4.444444444444445</v>
      </c>
      <c r="I10" s="6">
        <v>5.0</v>
      </c>
      <c r="J10" s="2">
        <v>7.0</v>
      </c>
      <c r="K10" s="2">
        <v>23.0</v>
      </c>
      <c r="L10" s="7">
        <f t="shared" si="1"/>
        <v>83</v>
      </c>
      <c r="M10" s="7">
        <f t="shared" si="2"/>
        <v>86</v>
      </c>
      <c r="N10" s="2" t="s">
        <v>27</v>
      </c>
    </row>
    <row r="11" ht="15.75" customHeight="1">
      <c r="A11" s="4">
        <v>10.0</v>
      </c>
      <c r="B11" s="4">
        <v>6.143549127E9</v>
      </c>
      <c r="C11" s="5" t="s">
        <v>35</v>
      </c>
      <c r="D11" s="4" t="s">
        <v>36</v>
      </c>
      <c r="E11" s="2">
        <v>16.0</v>
      </c>
      <c r="F11" s="6">
        <v>13.333333333333334</v>
      </c>
      <c r="G11" s="6">
        <v>5.0</v>
      </c>
      <c r="H11" s="6">
        <v>5.0</v>
      </c>
      <c r="I11" s="6">
        <v>5.0</v>
      </c>
      <c r="J11" s="2">
        <v>7.0</v>
      </c>
      <c r="K11" s="2">
        <v>21.0</v>
      </c>
      <c r="L11" s="7">
        <f t="shared" si="1"/>
        <v>72.33333333</v>
      </c>
      <c r="M11" s="7">
        <f t="shared" si="2"/>
        <v>75.33333333</v>
      </c>
      <c r="N11" s="2" t="s">
        <v>32</v>
      </c>
    </row>
    <row r="12" ht="15.75" customHeight="1">
      <c r="A12" s="4">
        <v>11.0</v>
      </c>
      <c r="B12" s="4">
        <v>6.143562227E9</v>
      </c>
      <c r="C12" s="5" t="s">
        <v>37</v>
      </c>
      <c r="D12" s="4" t="s">
        <v>38</v>
      </c>
      <c r="E12" s="2">
        <v>10.5</v>
      </c>
      <c r="F12" s="6">
        <v>15.5</v>
      </c>
      <c r="G12" s="6">
        <v>4.444444444444445</v>
      </c>
      <c r="H12" s="6">
        <v>5.0</v>
      </c>
      <c r="I12" s="6">
        <v>5.0</v>
      </c>
      <c r="J12" s="2">
        <v>7.0</v>
      </c>
      <c r="K12" s="2">
        <v>19.0</v>
      </c>
      <c r="L12" s="7">
        <f t="shared" si="1"/>
        <v>66.44444444</v>
      </c>
      <c r="M12" s="7">
        <f t="shared" si="2"/>
        <v>69.44444444</v>
      </c>
      <c r="N12" s="2" t="s">
        <v>39</v>
      </c>
    </row>
    <row r="13" ht="15.75" customHeight="1">
      <c r="A13" s="4">
        <v>12.0</v>
      </c>
      <c r="B13" s="4">
        <v>6.143580527E9</v>
      </c>
      <c r="C13" s="5" t="s">
        <v>40</v>
      </c>
      <c r="D13" s="4" t="s">
        <v>41</v>
      </c>
      <c r="E13" s="2">
        <v>8.5</v>
      </c>
      <c r="F13" s="6">
        <v>8.666666666666666</v>
      </c>
      <c r="G13" s="6">
        <v>5.0</v>
      </c>
      <c r="H13" s="6">
        <v>4.444444444444445</v>
      </c>
      <c r="I13" s="6">
        <v>5.0</v>
      </c>
      <c r="J13" s="2">
        <v>7.0</v>
      </c>
      <c r="K13" s="2">
        <v>22.0</v>
      </c>
      <c r="L13" s="7">
        <f t="shared" si="1"/>
        <v>60.61111111</v>
      </c>
      <c r="M13" s="7">
        <f t="shared" si="2"/>
        <v>63.61111111</v>
      </c>
      <c r="N13" s="2" t="s">
        <v>16</v>
      </c>
    </row>
    <row r="14" ht="15.75" customHeight="1">
      <c r="A14" s="4">
        <v>13.0</v>
      </c>
      <c r="B14" s="4">
        <v>6.143581127E9</v>
      </c>
      <c r="C14" s="5" t="s">
        <v>42</v>
      </c>
      <c r="D14" s="4" t="s">
        <v>43</v>
      </c>
      <c r="E14" s="2">
        <v>20.0</v>
      </c>
      <c r="F14" s="6">
        <v>19.0</v>
      </c>
      <c r="G14" s="6">
        <v>4.444444444444445</v>
      </c>
      <c r="H14" s="6">
        <v>5.0</v>
      </c>
      <c r="I14" s="6">
        <v>5.0</v>
      </c>
      <c r="J14" s="2">
        <v>9.0</v>
      </c>
      <c r="K14" s="2">
        <v>22.0</v>
      </c>
      <c r="L14" s="7">
        <f t="shared" si="1"/>
        <v>84.44444444</v>
      </c>
      <c r="M14" s="7">
        <f t="shared" si="2"/>
        <v>87.44444444</v>
      </c>
      <c r="N14" s="2" t="s">
        <v>27</v>
      </c>
    </row>
    <row r="15" ht="15.75" customHeight="1">
      <c r="A15" s="4">
        <v>14.0</v>
      </c>
      <c r="B15" s="4">
        <v>6.143594327E9</v>
      </c>
      <c r="C15" s="5" t="s">
        <v>44</v>
      </c>
      <c r="D15" s="4" t="s">
        <v>45</v>
      </c>
      <c r="E15" s="2">
        <v>20.5</v>
      </c>
      <c r="F15" s="6">
        <v>21.5</v>
      </c>
      <c r="G15" s="6">
        <v>5.0</v>
      </c>
      <c r="H15" s="6">
        <v>5.0</v>
      </c>
      <c r="I15" s="6">
        <v>5.0</v>
      </c>
      <c r="J15" s="2">
        <v>9.0</v>
      </c>
      <c r="K15" s="2">
        <v>22.0</v>
      </c>
      <c r="L15" s="7">
        <f t="shared" si="1"/>
        <v>88</v>
      </c>
      <c r="M15" s="7">
        <f t="shared" si="2"/>
        <v>91</v>
      </c>
      <c r="N15" s="2" t="s">
        <v>27</v>
      </c>
    </row>
    <row r="16" ht="15.75" customHeight="1">
      <c r="A16" s="4">
        <v>15.0</v>
      </c>
      <c r="B16" s="4">
        <v>6.143609127E9</v>
      </c>
      <c r="C16" s="5" t="s">
        <v>46</v>
      </c>
      <c r="D16" s="4" t="s">
        <v>47</v>
      </c>
      <c r="E16" s="2">
        <v>18.0</v>
      </c>
      <c r="F16" s="6">
        <v>13.0</v>
      </c>
      <c r="G16" s="6">
        <v>4.444444444444445</v>
      </c>
      <c r="H16" s="6">
        <v>5.0</v>
      </c>
      <c r="I16" s="6">
        <v>5.0</v>
      </c>
      <c r="J16" s="2">
        <v>8.0</v>
      </c>
      <c r="K16" s="2">
        <v>21.0</v>
      </c>
      <c r="L16" s="7">
        <f t="shared" si="1"/>
        <v>74.44444444</v>
      </c>
      <c r="M16" s="7">
        <f t="shared" si="2"/>
        <v>77.44444444</v>
      </c>
      <c r="N16" s="2" t="s">
        <v>32</v>
      </c>
    </row>
    <row r="17" ht="15.75" customHeight="1">
      <c r="A17" s="4">
        <v>16.0</v>
      </c>
      <c r="B17" s="4">
        <v>6.143618827E9</v>
      </c>
      <c r="C17" s="5" t="s">
        <v>48</v>
      </c>
      <c r="D17" s="4" t="s">
        <v>49</v>
      </c>
      <c r="E17" s="2">
        <v>16.5</v>
      </c>
      <c r="F17" s="6">
        <v>7.0</v>
      </c>
      <c r="G17" s="6">
        <v>5.0</v>
      </c>
      <c r="H17" s="6">
        <v>5.0</v>
      </c>
      <c r="I17" s="6">
        <v>5.0</v>
      </c>
      <c r="J17" s="2">
        <v>8.0</v>
      </c>
      <c r="K17" s="2">
        <v>22.0</v>
      </c>
      <c r="L17" s="7">
        <f t="shared" si="1"/>
        <v>68.5</v>
      </c>
      <c r="M17" s="7">
        <f t="shared" si="2"/>
        <v>71.5</v>
      </c>
      <c r="N17" s="2" t="s">
        <v>39</v>
      </c>
    </row>
    <row r="18" ht="15.75" customHeight="1">
      <c r="A18" s="4">
        <v>17.0</v>
      </c>
      <c r="B18" s="4">
        <v>6.143622227E9</v>
      </c>
      <c r="C18" s="5" t="s">
        <v>50</v>
      </c>
      <c r="D18" s="4" t="s">
        <v>51</v>
      </c>
      <c r="E18" s="2">
        <v>18.5</v>
      </c>
      <c r="F18" s="6">
        <v>17.5</v>
      </c>
      <c r="G18" s="6">
        <v>5.0</v>
      </c>
      <c r="H18" s="6">
        <v>5.0</v>
      </c>
      <c r="I18" s="6">
        <v>5.0</v>
      </c>
      <c r="J18" s="2">
        <v>8.0</v>
      </c>
      <c r="K18" s="2">
        <v>20.0</v>
      </c>
      <c r="L18" s="7">
        <f t="shared" si="1"/>
        <v>79</v>
      </c>
      <c r="M18" s="7">
        <f t="shared" si="2"/>
        <v>82</v>
      </c>
      <c r="N18" s="2" t="s">
        <v>22</v>
      </c>
    </row>
    <row r="19" ht="15.75" customHeight="1">
      <c r="A19" s="4">
        <v>18.0</v>
      </c>
      <c r="B19" s="4">
        <v>6.143626827E9</v>
      </c>
      <c r="C19" s="5" t="s">
        <v>52</v>
      </c>
      <c r="D19" s="4" t="s">
        <v>53</v>
      </c>
      <c r="E19" s="2">
        <v>16.5</v>
      </c>
      <c r="F19" s="6">
        <v>19.0</v>
      </c>
      <c r="G19" s="6">
        <v>3.3333333333333335</v>
      </c>
      <c r="H19" s="6">
        <v>3.888888888888889</v>
      </c>
      <c r="I19" s="6">
        <v>5.0</v>
      </c>
      <c r="J19" s="2">
        <v>7.0</v>
      </c>
      <c r="K19" s="2">
        <v>20.0</v>
      </c>
      <c r="L19" s="7">
        <f t="shared" si="1"/>
        <v>74.72222222</v>
      </c>
      <c r="M19" s="7">
        <f t="shared" si="2"/>
        <v>77.72222222</v>
      </c>
      <c r="N19" s="2" t="s">
        <v>32</v>
      </c>
    </row>
    <row r="20" ht="15.75" customHeight="1">
      <c r="A20" s="4">
        <v>19.0</v>
      </c>
      <c r="B20" s="4">
        <v>6.143627427E9</v>
      </c>
      <c r="C20" s="5" t="s">
        <v>54</v>
      </c>
      <c r="D20" s="4" t="s">
        <v>55</v>
      </c>
      <c r="E20" s="2">
        <v>18.5</v>
      </c>
      <c r="F20" s="6">
        <v>19.0</v>
      </c>
      <c r="G20" s="6">
        <v>5.0</v>
      </c>
      <c r="H20" s="6">
        <v>5.0</v>
      </c>
      <c r="I20" s="6">
        <v>5.0</v>
      </c>
      <c r="J20" s="2">
        <v>9.0</v>
      </c>
      <c r="K20" s="2">
        <v>21.5</v>
      </c>
      <c r="L20" s="7">
        <f t="shared" si="1"/>
        <v>83</v>
      </c>
      <c r="M20" s="7">
        <f t="shared" si="2"/>
        <v>86</v>
      </c>
      <c r="N20" s="2" t="s">
        <v>27</v>
      </c>
    </row>
    <row r="21" ht="15.75" customHeight="1">
      <c r="A21" s="4">
        <v>20.0</v>
      </c>
      <c r="B21" s="4">
        <v>6.143628027E9</v>
      </c>
      <c r="C21" s="5" t="s">
        <v>56</v>
      </c>
      <c r="D21" s="4" t="s">
        <v>57</v>
      </c>
      <c r="E21" s="2">
        <v>16.0</v>
      </c>
      <c r="F21" s="6">
        <v>14.833333333333334</v>
      </c>
      <c r="G21" s="6">
        <v>5.0</v>
      </c>
      <c r="H21" s="6">
        <v>5.0</v>
      </c>
      <c r="I21" s="6">
        <v>5.0</v>
      </c>
      <c r="J21" s="2">
        <v>8.0</v>
      </c>
      <c r="K21" s="2">
        <v>22.0</v>
      </c>
      <c r="L21" s="7">
        <f t="shared" si="1"/>
        <v>75.83333333</v>
      </c>
      <c r="M21" s="7">
        <f t="shared" si="2"/>
        <v>78.83333333</v>
      </c>
      <c r="N21" s="2" t="s">
        <v>22</v>
      </c>
    </row>
    <row r="22" ht="15.75" customHeight="1">
      <c r="A22" s="4">
        <v>21.0</v>
      </c>
      <c r="B22" s="4">
        <v>6.143637727E9</v>
      </c>
      <c r="C22" s="5" t="s">
        <v>58</v>
      </c>
      <c r="D22" s="4" t="s">
        <v>59</v>
      </c>
      <c r="E22" s="2">
        <v>18.0</v>
      </c>
      <c r="F22" s="6">
        <v>11.666666666666666</v>
      </c>
      <c r="G22" s="6">
        <v>5.0</v>
      </c>
      <c r="H22" s="6">
        <v>5.0</v>
      </c>
      <c r="I22" s="6">
        <v>5.0</v>
      </c>
      <c r="J22" s="2">
        <v>8.0</v>
      </c>
      <c r="K22" s="2">
        <v>22.0</v>
      </c>
      <c r="L22" s="7">
        <f t="shared" si="1"/>
        <v>74.66666667</v>
      </c>
      <c r="M22" s="7">
        <f>L22+4</f>
        <v>78.66666667</v>
      </c>
      <c r="N22" s="2" t="s">
        <v>22</v>
      </c>
    </row>
    <row r="23" ht="15.75" customHeight="1">
      <c r="A23" s="4">
        <v>22.0</v>
      </c>
      <c r="B23" s="4">
        <v>6.143657227E9</v>
      </c>
      <c r="C23" s="5" t="s">
        <v>60</v>
      </c>
      <c r="D23" s="4" t="s">
        <v>61</v>
      </c>
      <c r="E23" s="2">
        <v>19.0</v>
      </c>
      <c r="F23" s="6">
        <v>19.0</v>
      </c>
      <c r="G23" s="6">
        <v>5.0</v>
      </c>
      <c r="H23" s="6">
        <v>4.444444444444445</v>
      </c>
      <c r="I23" s="6">
        <v>5.0</v>
      </c>
      <c r="J23" s="2">
        <v>8.0</v>
      </c>
      <c r="K23" s="2">
        <v>22.0</v>
      </c>
      <c r="L23" s="7">
        <f t="shared" si="1"/>
        <v>82.44444444</v>
      </c>
      <c r="M23" s="7">
        <f t="shared" ref="M23:M33" si="3">L23+3</f>
        <v>85.44444444</v>
      </c>
      <c r="N23" s="2" t="s">
        <v>27</v>
      </c>
    </row>
    <row r="24" ht="15.75" customHeight="1">
      <c r="A24" s="4">
        <v>23.0</v>
      </c>
      <c r="B24" s="4">
        <v>6.143664627E9</v>
      </c>
      <c r="C24" s="5" t="s">
        <v>62</v>
      </c>
      <c r="D24" s="4" t="s">
        <v>63</v>
      </c>
      <c r="E24" s="2">
        <v>18.0</v>
      </c>
      <c r="F24" s="6">
        <v>18.0</v>
      </c>
      <c r="G24" s="6">
        <v>4.444444444444445</v>
      </c>
      <c r="H24" s="6">
        <v>5.0</v>
      </c>
      <c r="I24" s="6">
        <v>5.0</v>
      </c>
      <c r="J24" s="2">
        <v>8.0</v>
      </c>
      <c r="K24" s="2">
        <v>20.0</v>
      </c>
      <c r="L24" s="7">
        <f t="shared" si="1"/>
        <v>78.44444444</v>
      </c>
      <c r="M24" s="7">
        <f t="shared" si="3"/>
        <v>81.44444444</v>
      </c>
      <c r="N24" s="2" t="s">
        <v>22</v>
      </c>
    </row>
    <row r="25" ht="15.75" customHeight="1">
      <c r="A25" s="4">
        <v>24.0</v>
      </c>
      <c r="B25" s="4">
        <v>6.144001727E9</v>
      </c>
      <c r="C25" s="5" t="s">
        <v>64</v>
      </c>
      <c r="D25" s="4" t="s">
        <v>65</v>
      </c>
      <c r="E25" s="2">
        <v>23.5</v>
      </c>
      <c r="F25" s="6">
        <v>15.5</v>
      </c>
      <c r="G25" s="6">
        <v>5.0</v>
      </c>
      <c r="H25" s="6">
        <v>5.0</v>
      </c>
      <c r="I25" s="6">
        <v>5.0</v>
      </c>
      <c r="J25" s="2">
        <v>8.0</v>
      </c>
      <c r="K25" s="2">
        <v>23.0</v>
      </c>
      <c r="L25" s="7">
        <f t="shared" si="1"/>
        <v>85</v>
      </c>
      <c r="M25" s="7">
        <f t="shared" si="3"/>
        <v>88</v>
      </c>
      <c r="N25" s="2" t="s">
        <v>27</v>
      </c>
    </row>
    <row r="26" ht="15.75" customHeight="1">
      <c r="A26" s="4">
        <v>25.0</v>
      </c>
      <c r="B26" s="4">
        <v>6.144002327E9</v>
      </c>
      <c r="C26" s="5" t="s">
        <v>66</v>
      </c>
      <c r="D26" s="4" t="s">
        <v>67</v>
      </c>
      <c r="E26" s="2">
        <v>22.5</v>
      </c>
      <c r="F26" s="6">
        <v>15.833333333333334</v>
      </c>
      <c r="G26" s="6">
        <v>5.0</v>
      </c>
      <c r="H26" s="6">
        <v>5.0</v>
      </c>
      <c r="I26" s="6">
        <v>5.0</v>
      </c>
      <c r="J26" s="2">
        <v>9.0</v>
      </c>
      <c r="K26" s="2">
        <v>23.0</v>
      </c>
      <c r="L26" s="7">
        <f t="shared" si="1"/>
        <v>85.33333333</v>
      </c>
      <c r="M26" s="7">
        <f t="shared" si="3"/>
        <v>88.33333333</v>
      </c>
      <c r="N26" s="2" t="s">
        <v>27</v>
      </c>
    </row>
    <row r="27" ht="15.75" customHeight="1">
      <c r="A27" s="4">
        <v>26.0</v>
      </c>
      <c r="B27" s="4">
        <v>6.144005227E9</v>
      </c>
      <c r="C27" s="5" t="s">
        <v>68</v>
      </c>
      <c r="D27" s="4" t="s">
        <v>69</v>
      </c>
      <c r="E27" s="2">
        <v>22.0</v>
      </c>
      <c r="F27" s="6">
        <v>19.666666666666668</v>
      </c>
      <c r="G27" s="6">
        <v>5.0</v>
      </c>
      <c r="H27" s="6">
        <v>5.0</v>
      </c>
      <c r="I27" s="6">
        <v>5.0</v>
      </c>
      <c r="J27" s="2">
        <v>8.0</v>
      </c>
      <c r="K27" s="2">
        <v>21.0</v>
      </c>
      <c r="L27" s="7">
        <f t="shared" si="1"/>
        <v>85.66666667</v>
      </c>
      <c r="M27" s="7">
        <f t="shared" si="3"/>
        <v>88.66666667</v>
      </c>
      <c r="N27" s="2" t="s">
        <v>27</v>
      </c>
    </row>
    <row r="28" ht="15.75" customHeight="1">
      <c r="A28" s="4">
        <v>27.0</v>
      </c>
      <c r="B28" s="4">
        <v>6.144007527E9</v>
      </c>
      <c r="C28" s="5" t="s">
        <v>70</v>
      </c>
      <c r="D28" s="4" t="s">
        <v>71</v>
      </c>
      <c r="E28" s="2">
        <v>17.5</v>
      </c>
      <c r="F28" s="6">
        <v>8.333333333333334</v>
      </c>
      <c r="G28" s="6">
        <v>5.0</v>
      </c>
      <c r="H28" s="6">
        <v>5.0</v>
      </c>
      <c r="I28" s="6">
        <v>5.0</v>
      </c>
      <c r="J28" s="2">
        <v>7.0</v>
      </c>
      <c r="K28" s="2">
        <v>20.0</v>
      </c>
      <c r="L28" s="7">
        <f t="shared" si="1"/>
        <v>67.83333333</v>
      </c>
      <c r="M28" s="7">
        <f t="shared" si="3"/>
        <v>70.83333333</v>
      </c>
      <c r="N28" s="2" t="s">
        <v>39</v>
      </c>
    </row>
    <row r="29" ht="15.75" customHeight="1">
      <c r="A29" s="4">
        <v>28.0</v>
      </c>
      <c r="B29" s="4">
        <v>6.144010327E9</v>
      </c>
      <c r="C29" s="5" t="s">
        <v>72</v>
      </c>
      <c r="D29" s="4" t="s">
        <v>73</v>
      </c>
      <c r="E29" s="2">
        <v>18.5</v>
      </c>
      <c r="F29" s="6">
        <v>18.333333333333332</v>
      </c>
      <c r="G29" s="6">
        <v>5.0</v>
      </c>
      <c r="H29" s="6">
        <v>5.0</v>
      </c>
      <c r="I29" s="6">
        <v>5.0</v>
      </c>
      <c r="J29" s="2">
        <v>7.0</v>
      </c>
      <c r="K29" s="2">
        <v>20.0</v>
      </c>
      <c r="L29" s="7">
        <f t="shared" si="1"/>
        <v>78.83333333</v>
      </c>
      <c r="M29" s="7">
        <f t="shared" si="3"/>
        <v>81.83333333</v>
      </c>
      <c r="N29" s="2" t="s">
        <v>22</v>
      </c>
    </row>
    <row r="30" ht="15.75" customHeight="1">
      <c r="A30" s="4">
        <v>29.0</v>
      </c>
      <c r="B30" s="4">
        <v>6.144011027E9</v>
      </c>
      <c r="C30" s="5" t="s">
        <v>74</v>
      </c>
      <c r="D30" s="4" t="s">
        <v>75</v>
      </c>
      <c r="E30" s="2">
        <v>15.0</v>
      </c>
      <c r="F30" s="6">
        <v>10.666666666666666</v>
      </c>
      <c r="G30" s="6">
        <v>4.444444444444445</v>
      </c>
      <c r="H30" s="6">
        <v>4.444444444444445</v>
      </c>
      <c r="I30" s="6">
        <v>5.0</v>
      </c>
      <c r="J30" s="2">
        <v>7.0</v>
      </c>
      <c r="K30" s="2">
        <v>23.0</v>
      </c>
      <c r="L30" s="7">
        <f t="shared" si="1"/>
        <v>69.55555556</v>
      </c>
      <c r="M30" s="7">
        <f t="shared" si="3"/>
        <v>72.55555556</v>
      </c>
      <c r="N30" s="2" t="s">
        <v>32</v>
      </c>
    </row>
    <row r="31" ht="15.75" customHeight="1">
      <c r="A31" s="4">
        <v>30.0</v>
      </c>
      <c r="B31" s="4">
        <v>6.144021227E9</v>
      </c>
      <c r="C31" s="5" t="s">
        <v>76</v>
      </c>
      <c r="D31" s="4" t="s">
        <v>77</v>
      </c>
      <c r="E31" s="2">
        <v>21.0</v>
      </c>
      <c r="F31" s="6">
        <v>23.666666666666668</v>
      </c>
      <c r="G31" s="6">
        <v>5.0</v>
      </c>
      <c r="H31" s="6">
        <v>5.0</v>
      </c>
      <c r="I31" s="6">
        <v>5.0</v>
      </c>
      <c r="J31" s="2">
        <v>8.0</v>
      </c>
      <c r="K31" s="2">
        <v>20.0</v>
      </c>
      <c r="L31" s="7">
        <f t="shared" si="1"/>
        <v>87.66666667</v>
      </c>
      <c r="M31" s="7">
        <f t="shared" si="3"/>
        <v>90.66666667</v>
      </c>
      <c r="N31" s="2" t="s">
        <v>27</v>
      </c>
    </row>
    <row r="32" ht="15.75" customHeight="1">
      <c r="A32" s="4">
        <v>31.0</v>
      </c>
      <c r="B32" s="4">
        <v>6.144022927E9</v>
      </c>
      <c r="C32" s="5" t="s">
        <v>78</v>
      </c>
      <c r="D32" s="4" t="s">
        <v>79</v>
      </c>
      <c r="E32" s="2">
        <v>18.0</v>
      </c>
      <c r="F32" s="6">
        <v>18.166666666666668</v>
      </c>
      <c r="G32" s="6">
        <v>3.888888888888889</v>
      </c>
      <c r="H32" s="6">
        <v>5.0</v>
      </c>
      <c r="I32" s="6">
        <v>5.0</v>
      </c>
      <c r="J32" s="2">
        <v>8.0</v>
      </c>
      <c r="K32" s="2">
        <v>20.0</v>
      </c>
      <c r="L32" s="7">
        <f t="shared" si="1"/>
        <v>78.05555556</v>
      </c>
      <c r="M32" s="7">
        <f t="shared" si="3"/>
        <v>81.05555556</v>
      </c>
      <c r="N32" s="2" t="s">
        <v>22</v>
      </c>
    </row>
    <row r="33" ht="15.75" customHeight="1">
      <c r="A33" s="4">
        <v>242.0</v>
      </c>
      <c r="B33" s="4">
        <v>6.144031527E9</v>
      </c>
      <c r="C33" s="5" t="s">
        <v>80</v>
      </c>
      <c r="D33" s="4" t="s">
        <v>81</v>
      </c>
      <c r="E33" s="2">
        <v>12.5</v>
      </c>
      <c r="F33" s="6">
        <v>17.0</v>
      </c>
      <c r="G33" s="6">
        <v>0.5555555555555556</v>
      </c>
      <c r="H33" s="6">
        <v>0.0</v>
      </c>
      <c r="I33" s="6">
        <v>0.0</v>
      </c>
      <c r="J33" s="3" t="s">
        <v>12</v>
      </c>
      <c r="K33" s="2">
        <v>15.0</v>
      </c>
      <c r="L33" s="7">
        <f t="shared" si="1"/>
        <v>45.05555556</v>
      </c>
      <c r="M33" s="7">
        <f t="shared" si="3"/>
        <v>48.05555556</v>
      </c>
      <c r="N33" s="2" t="s">
        <v>82</v>
      </c>
    </row>
    <row r="34" ht="15.75" customHeight="1">
      <c r="E34" s="2"/>
      <c r="F34" s="2"/>
      <c r="G34" s="2"/>
      <c r="H34" s="2"/>
      <c r="I34" s="2"/>
      <c r="J34" s="2"/>
      <c r="K34" s="2"/>
      <c r="L34" s="2"/>
      <c r="M34" s="2"/>
      <c r="N34" s="2"/>
    </row>
    <row r="35" ht="15.75" customHeight="1">
      <c r="E35" s="2"/>
      <c r="F35" s="2"/>
      <c r="G35" s="2"/>
      <c r="H35" s="2"/>
      <c r="I35" s="2"/>
      <c r="J35" s="2"/>
      <c r="K35" s="2"/>
      <c r="L35" s="2"/>
      <c r="M35" s="2"/>
      <c r="N35" s="2"/>
    </row>
    <row r="36" ht="15.75" customHeight="1"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5.75" customHeight="1">
      <c r="E37" s="2"/>
      <c r="F37" s="2"/>
      <c r="G37" s="2"/>
      <c r="H37" s="2"/>
      <c r="I37" s="2"/>
      <c r="J37" s="2"/>
      <c r="K37" s="2"/>
      <c r="L37" s="2"/>
      <c r="M37" s="2"/>
      <c r="N37" s="2"/>
    </row>
    <row r="38" ht="15.75" customHeight="1"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5.75" customHeight="1">
      <c r="E39" s="2"/>
      <c r="F39" s="2"/>
      <c r="G39" s="2"/>
      <c r="H39" s="2"/>
      <c r="I39" s="2"/>
      <c r="J39" s="2"/>
      <c r="K39" s="2"/>
      <c r="L39" s="2"/>
      <c r="M39" s="2"/>
      <c r="N39" s="2"/>
    </row>
    <row r="40" ht="15.75" customHeight="1"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5.75" customHeight="1">
      <c r="E41" s="2"/>
      <c r="F41" s="2"/>
      <c r="G41" s="2"/>
      <c r="H41" s="2"/>
      <c r="I41" s="2"/>
      <c r="J41" s="2"/>
      <c r="K41" s="2"/>
      <c r="L41" s="2"/>
      <c r="M41" s="2"/>
      <c r="N41" s="2"/>
    </row>
    <row r="42" ht="15.75" customHeight="1">
      <c r="E42" s="2"/>
      <c r="F42" s="2"/>
      <c r="G42" s="2"/>
      <c r="H42" s="2"/>
      <c r="I42" s="2"/>
      <c r="J42" s="2"/>
      <c r="K42" s="2"/>
      <c r="L42" s="2"/>
      <c r="M42" s="2"/>
      <c r="N42" s="2"/>
    </row>
    <row r="43" ht="15.75" customHeight="1">
      <c r="E43" s="2"/>
      <c r="F43" s="2"/>
      <c r="G43" s="2"/>
      <c r="H43" s="2"/>
      <c r="I43" s="2"/>
      <c r="J43" s="2"/>
      <c r="K43" s="2"/>
      <c r="L43" s="2"/>
      <c r="M43" s="2"/>
      <c r="N43" s="2"/>
    </row>
    <row r="44" ht="15.75" customHeight="1">
      <c r="E44" s="2"/>
      <c r="F44" s="2"/>
      <c r="G44" s="2"/>
      <c r="H44" s="2"/>
      <c r="I44" s="2"/>
      <c r="J44" s="2"/>
      <c r="K44" s="2"/>
      <c r="L44" s="2"/>
      <c r="M44" s="2"/>
      <c r="N44" s="2"/>
    </row>
    <row r="45" ht="15.75" customHeight="1">
      <c r="E45" s="2"/>
      <c r="F45" s="2"/>
      <c r="G45" s="2"/>
      <c r="H45" s="2"/>
      <c r="I45" s="2"/>
      <c r="J45" s="2"/>
      <c r="K45" s="2"/>
      <c r="L45" s="2"/>
      <c r="M45" s="2"/>
      <c r="N45" s="2"/>
    </row>
    <row r="46" ht="15.75" customHeight="1">
      <c r="E46" s="2"/>
      <c r="F46" s="2"/>
      <c r="G46" s="2"/>
      <c r="H46" s="2"/>
      <c r="I46" s="2"/>
      <c r="J46" s="2"/>
      <c r="K46" s="2"/>
      <c r="L46" s="2"/>
      <c r="M46" s="2"/>
      <c r="N46" s="2"/>
    </row>
    <row r="47" ht="15.75" customHeight="1">
      <c r="E47" s="2"/>
      <c r="F47" s="2"/>
      <c r="G47" s="2"/>
      <c r="H47" s="2"/>
      <c r="I47" s="2"/>
      <c r="J47" s="2"/>
      <c r="K47" s="2"/>
      <c r="L47" s="2"/>
      <c r="M47" s="2"/>
      <c r="N47" s="2"/>
    </row>
    <row r="48" ht="15.75" customHeight="1">
      <c r="E48" s="2"/>
      <c r="F48" s="2"/>
      <c r="G48" s="2"/>
      <c r="H48" s="2"/>
      <c r="I48" s="2"/>
      <c r="J48" s="2"/>
      <c r="K48" s="2"/>
      <c r="L48" s="2"/>
      <c r="M48" s="2"/>
      <c r="N48" s="2"/>
    </row>
    <row r="49" ht="15.75" customHeight="1">
      <c r="E49" s="2"/>
      <c r="F49" s="2"/>
      <c r="G49" s="2"/>
      <c r="H49" s="2"/>
      <c r="I49" s="2"/>
      <c r="J49" s="2"/>
      <c r="K49" s="2"/>
      <c r="L49" s="2"/>
      <c r="M49" s="2"/>
      <c r="N49" s="2"/>
    </row>
    <row r="50" ht="15.75" customHeight="1">
      <c r="E50" s="2"/>
      <c r="F50" s="2"/>
      <c r="G50" s="2"/>
      <c r="H50" s="2"/>
      <c r="I50" s="2"/>
      <c r="J50" s="2"/>
      <c r="K50" s="2"/>
      <c r="L50" s="2"/>
      <c r="M50" s="2"/>
      <c r="N50" s="2"/>
    </row>
    <row r="51" ht="15.75" customHeight="1">
      <c r="E51" s="2"/>
      <c r="F51" s="2"/>
      <c r="G51" s="2"/>
      <c r="H51" s="2"/>
      <c r="I51" s="2"/>
      <c r="J51" s="2"/>
      <c r="K51" s="2"/>
      <c r="L51" s="2"/>
      <c r="M51" s="2"/>
      <c r="N51" s="2"/>
    </row>
    <row r="52" ht="15.75" customHeight="1">
      <c r="E52" s="2"/>
      <c r="F52" s="2"/>
      <c r="G52" s="2"/>
      <c r="H52" s="2"/>
      <c r="I52" s="2"/>
      <c r="J52" s="2"/>
      <c r="K52" s="2"/>
      <c r="L52" s="2"/>
      <c r="M52" s="2"/>
      <c r="N52" s="2"/>
    </row>
    <row r="53" ht="15.75" customHeight="1">
      <c r="E53" s="2"/>
      <c r="F53" s="2"/>
      <c r="G53" s="2"/>
      <c r="H53" s="2"/>
      <c r="I53" s="2"/>
      <c r="J53" s="2"/>
      <c r="K53" s="2"/>
      <c r="L53" s="2"/>
      <c r="M53" s="2"/>
      <c r="N53" s="2"/>
    </row>
    <row r="54" ht="15.75" customHeight="1">
      <c r="E54" s="2"/>
      <c r="F54" s="2"/>
      <c r="G54" s="2"/>
      <c r="H54" s="2"/>
      <c r="I54" s="2"/>
      <c r="J54" s="2"/>
      <c r="K54" s="2"/>
      <c r="L54" s="2"/>
      <c r="M54" s="2"/>
      <c r="N54" s="2"/>
    </row>
    <row r="55" ht="15.75" customHeight="1">
      <c r="E55" s="2"/>
      <c r="F55" s="2"/>
      <c r="G55" s="2"/>
      <c r="H55" s="2"/>
      <c r="I55" s="2"/>
      <c r="J55" s="2"/>
      <c r="K55" s="2"/>
      <c r="L55" s="2"/>
      <c r="M55" s="2"/>
      <c r="N55" s="2"/>
    </row>
    <row r="56" ht="15.75" customHeight="1">
      <c r="E56" s="2"/>
      <c r="F56" s="2"/>
      <c r="G56" s="2"/>
      <c r="H56" s="2"/>
      <c r="I56" s="2"/>
      <c r="J56" s="2"/>
      <c r="K56" s="2"/>
      <c r="L56" s="2"/>
      <c r="M56" s="2"/>
      <c r="N56" s="2"/>
    </row>
    <row r="57" ht="15.75" customHeight="1">
      <c r="E57" s="2"/>
      <c r="F57" s="2"/>
      <c r="G57" s="2"/>
      <c r="H57" s="2"/>
      <c r="I57" s="2"/>
      <c r="J57" s="2"/>
      <c r="K57" s="2"/>
      <c r="L57" s="2"/>
      <c r="M57" s="2"/>
      <c r="N57" s="2"/>
    </row>
    <row r="58" ht="15.75" customHeight="1">
      <c r="E58" s="2"/>
      <c r="F58" s="2"/>
      <c r="G58" s="2"/>
      <c r="H58" s="2"/>
      <c r="I58" s="2"/>
      <c r="J58" s="2"/>
      <c r="K58" s="2"/>
      <c r="L58" s="2"/>
      <c r="M58" s="2"/>
      <c r="N58" s="2"/>
    </row>
    <row r="59" ht="15.75" customHeight="1">
      <c r="E59" s="2"/>
      <c r="F59" s="2"/>
      <c r="G59" s="2"/>
      <c r="H59" s="2"/>
      <c r="I59" s="2"/>
      <c r="J59" s="2"/>
      <c r="K59" s="2"/>
      <c r="L59" s="2"/>
      <c r="M59" s="2"/>
      <c r="N59" s="2"/>
    </row>
    <row r="60" ht="15.75" customHeight="1">
      <c r="E60" s="2"/>
      <c r="F60" s="2"/>
      <c r="G60" s="2"/>
      <c r="H60" s="2"/>
      <c r="I60" s="2"/>
      <c r="J60" s="2"/>
      <c r="K60" s="2"/>
      <c r="L60" s="2"/>
      <c r="M60" s="2"/>
      <c r="N60" s="2"/>
    </row>
    <row r="61" ht="15.75" customHeight="1">
      <c r="E61" s="2"/>
      <c r="F61" s="2"/>
      <c r="G61" s="2"/>
      <c r="H61" s="2"/>
      <c r="I61" s="2"/>
      <c r="J61" s="2"/>
      <c r="K61" s="2"/>
      <c r="L61" s="2"/>
      <c r="M61" s="2"/>
      <c r="N61" s="2"/>
    </row>
    <row r="62" ht="15.75" customHeight="1">
      <c r="E62" s="2"/>
      <c r="F62" s="2"/>
      <c r="G62" s="2"/>
      <c r="H62" s="2"/>
      <c r="I62" s="2"/>
      <c r="J62" s="2"/>
      <c r="K62" s="2"/>
      <c r="L62" s="2"/>
      <c r="M62" s="2"/>
      <c r="N62" s="2"/>
    </row>
    <row r="63" ht="15.75" customHeight="1">
      <c r="E63" s="2"/>
      <c r="F63" s="2"/>
      <c r="G63" s="2"/>
      <c r="H63" s="2"/>
      <c r="I63" s="2"/>
      <c r="J63" s="2"/>
      <c r="K63" s="2"/>
      <c r="L63" s="2"/>
      <c r="M63" s="2"/>
      <c r="N63" s="2"/>
    </row>
    <row r="64" ht="15.75" customHeight="1">
      <c r="E64" s="2"/>
      <c r="F64" s="2"/>
      <c r="G64" s="2"/>
      <c r="H64" s="2"/>
      <c r="I64" s="2"/>
      <c r="J64" s="2"/>
      <c r="K64" s="2"/>
      <c r="L64" s="2"/>
      <c r="M64" s="2"/>
      <c r="N64" s="2"/>
    </row>
    <row r="65" ht="15.75" customHeight="1">
      <c r="E65" s="2"/>
      <c r="F65" s="2"/>
      <c r="G65" s="2"/>
      <c r="H65" s="2"/>
      <c r="I65" s="2"/>
      <c r="J65" s="2"/>
      <c r="K65" s="2"/>
      <c r="L65" s="2"/>
      <c r="M65" s="2"/>
      <c r="N65" s="2"/>
    </row>
    <row r="66" ht="15.75" customHeight="1">
      <c r="E66" s="2"/>
      <c r="F66" s="2"/>
      <c r="G66" s="2"/>
      <c r="H66" s="2"/>
      <c r="I66" s="2"/>
      <c r="J66" s="2"/>
      <c r="K66" s="2"/>
      <c r="L66" s="2"/>
      <c r="M66" s="2"/>
      <c r="N66" s="2"/>
    </row>
    <row r="67" ht="15.75" customHeight="1">
      <c r="E67" s="2"/>
      <c r="F67" s="2"/>
      <c r="G67" s="2"/>
      <c r="H67" s="2"/>
      <c r="I67" s="2"/>
      <c r="J67" s="2"/>
      <c r="K67" s="2"/>
      <c r="L67" s="2"/>
      <c r="M67" s="2"/>
      <c r="N67" s="2"/>
    </row>
    <row r="68" ht="15.75" customHeight="1">
      <c r="E68" s="2"/>
      <c r="F68" s="2"/>
      <c r="G68" s="2"/>
      <c r="H68" s="2"/>
      <c r="I68" s="2"/>
      <c r="J68" s="2"/>
      <c r="K68" s="2"/>
      <c r="L68" s="2"/>
      <c r="M68" s="2"/>
      <c r="N68" s="2"/>
    </row>
    <row r="69" ht="15.75" customHeight="1">
      <c r="E69" s="2"/>
      <c r="F69" s="2"/>
      <c r="G69" s="2"/>
      <c r="H69" s="2"/>
      <c r="I69" s="2"/>
      <c r="J69" s="2"/>
      <c r="K69" s="2"/>
      <c r="L69" s="2"/>
      <c r="M69" s="2"/>
      <c r="N69" s="2"/>
    </row>
    <row r="70" ht="15.75" customHeight="1">
      <c r="E70" s="2"/>
      <c r="F70" s="2"/>
      <c r="G70" s="2"/>
      <c r="H70" s="2"/>
      <c r="I70" s="2"/>
      <c r="J70" s="2"/>
      <c r="K70" s="2"/>
      <c r="L70" s="2"/>
      <c r="M70" s="2"/>
      <c r="N70" s="2"/>
    </row>
    <row r="71" ht="15.75" customHeight="1">
      <c r="E71" s="2"/>
      <c r="F71" s="2"/>
      <c r="G71" s="2"/>
      <c r="H71" s="2"/>
      <c r="I71" s="2"/>
      <c r="J71" s="2"/>
      <c r="K71" s="2"/>
      <c r="L71" s="2"/>
      <c r="M71" s="2"/>
      <c r="N71" s="2"/>
    </row>
    <row r="72" ht="15.75" customHeight="1">
      <c r="E72" s="2"/>
      <c r="F72" s="2"/>
      <c r="G72" s="2"/>
      <c r="H72" s="2"/>
      <c r="I72" s="2"/>
      <c r="J72" s="2"/>
      <c r="K72" s="2"/>
      <c r="L72" s="2"/>
      <c r="M72" s="2"/>
      <c r="N72" s="2"/>
    </row>
    <row r="73" ht="15.75" customHeight="1">
      <c r="E73" s="2"/>
      <c r="F73" s="2"/>
      <c r="G73" s="2"/>
      <c r="H73" s="2"/>
      <c r="I73" s="2"/>
      <c r="J73" s="2"/>
      <c r="K73" s="2"/>
      <c r="L73" s="2"/>
      <c r="M73" s="2"/>
      <c r="N73" s="2"/>
    </row>
    <row r="74" ht="15.75" customHeight="1">
      <c r="E74" s="2"/>
      <c r="F74" s="2"/>
      <c r="G74" s="2"/>
      <c r="H74" s="2"/>
      <c r="I74" s="2"/>
      <c r="J74" s="2"/>
      <c r="K74" s="2"/>
      <c r="L74" s="2"/>
      <c r="M74" s="2"/>
      <c r="N74" s="2"/>
    </row>
    <row r="75" ht="15.75" customHeight="1">
      <c r="E75" s="2"/>
      <c r="F75" s="2"/>
      <c r="G75" s="2"/>
      <c r="H75" s="2"/>
      <c r="I75" s="2"/>
      <c r="J75" s="2"/>
      <c r="K75" s="2"/>
      <c r="L75" s="2"/>
      <c r="M75" s="2"/>
      <c r="N75" s="2"/>
    </row>
    <row r="76" ht="15.75" customHeight="1">
      <c r="E76" s="2"/>
      <c r="F76" s="2"/>
      <c r="G76" s="2"/>
      <c r="H76" s="2"/>
      <c r="I76" s="2"/>
      <c r="J76" s="2"/>
      <c r="K76" s="2"/>
      <c r="L76" s="2"/>
      <c r="M76" s="2"/>
      <c r="N76" s="2"/>
    </row>
    <row r="77" ht="15.75" customHeight="1">
      <c r="E77" s="2"/>
      <c r="F77" s="2"/>
      <c r="G77" s="2"/>
      <c r="H77" s="2"/>
      <c r="I77" s="2"/>
      <c r="J77" s="2"/>
      <c r="K77" s="2"/>
      <c r="L77" s="2"/>
      <c r="M77" s="2"/>
      <c r="N77" s="2"/>
    </row>
    <row r="78" ht="15.75" customHeight="1">
      <c r="E78" s="2"/>
      <c r="F78" s="2"/>
      <c r="G78" s="2"/>
      <c r="H78" s="2"/>
      <c r="I78" s="2"/>
      <c r="J78" s="2"/>
      <c r="K78" s="2"/>
      <c r="L78" s="2"/>
      <c r="M78" s="2"/>
      <c r="N78" s="2"/>
    </row>
    <row r="79" ht="15.75" customHeight="1">
      <c r="E79" s="2"/>
      <c r="F79" s="2"/>
      <c r="G79" s="2"/>
      <c r="H79" s="2"/>
      <c r="I79" s="2"/>
      <c r="J79" s="2"/>
      <c r="K79" s="2"/>
      <c r="L79" s="2"/>
      <c r="M79" s="2"/>
      <c r="N79" s="2"/>
    </row>
    <row r="80" ht="15.75" customHeight="1">
      <c r="E80" s="2"/>
      <c r="F80" s="2"/>
      <c r="G80" s="2"/>
      <c r="H80" s="2"/>
      <c r="I80" s="2"/>
      <c r="J80" s="2"/>
      <c r="K80" s="2"/>
      <c r="L80" s="2"/>
      <c r="M80" s="2"/>
      <c r="N80" s="2"/>
    </row>
    <row r="81" ht="15.75" customHeight="1">
      <c r="E81" s="2"/>
      <c r="F81" s="2"/>
      <c r="G81" s="2"/>
      <c r="H81" s="2"/>
      <c r="I81" s="2"/>
      <c r="J81" s="2"/>
      <c r="K81" s="2"/>
      <c r="L81" s="2"/>
      <c r="M81" s="2"/>
      <c r="N81" s="2"/>
    </row>
    <row r="82" ht="15.75" customHeight="1">
      <c r="E82" s="2"/>
      <c r="F82" s="2"/>
      <c r="G82" s="2"/>
      <c r="H82" s="2"/>
      <c r="I82" s="2"/>
      <c r="J82" s="2"/>
      <c r="K82" s="2"/>
      <c r="L82" s="2"/>
      <c r="M82" s="2"/>
      <c r="N82" s="2"/>
    </row>
    <row r="83" ht="15.75" customHeight="1">
      <c r="E83" s="2"/>
      <c r="F83" s="2"/>
      <c r="G83" s="2"/>
      <c r="H83" s="2"/>
      <c r="I83" s="2"/>
      <c r="J83" s="2"/>
      <c r="K83" s="2"/>
      <c r="L83" s="2"/>
      <c r="M83" s="2"/>
      <c r="N83" s="2"/>
    </row>
    <row r="84" ht="15.75" customHeight="1">
      <c r="E84" s="2"/>
      <c r="F84" s="2"/>
      <c r="G84" s="2"/>
      <c r="H84" s="2"/>
      <c r="I84" s="2"/>
      <c r="J84" s="2"/>
      <c r="K84" s="2"/>
      <c r="L84" s="2"/>
      <c r="M84" s="2"/>
      <c r="N84" s="2"/>
    </row>
    <row r="85" ht="15.75" customHeight="1">
      <c r="E85" s="2"/>
      <c r="F85" s="2"/>
      <c r="G85" s="2"/>
      <c r="H85" s="2"/>
      <c r="I85" s="2"/>
      <c r="J85" s="2"/>
      <c r="K85" s="2"/>
      <c r="L85" s="2"/>
      <c r="M85" s="2"/>
      <c r="N85" s="2"/>
    </row>
    <row r="86" ht="15.75" customHeight="1">
      <c r="E86" s="2"/>
      <c r="F86" s="2"/>
      <c r="G86" s="2"/>
      <c r="H86" s="2"/>
      <c r="I86" s="2"/>
      <c r="J86" s="2"/>
      <c r="K86" s="2"/>
      <c r="L86" s="2"/>
      <c r="M86" s="2"/>
      <c r="N86" s="2"/>
    </row>
    <row r="87" ht="15.75" customHeight="1">
      <c r="E87" s="2"/>
      <c r="F87" s="2"/>
      <c r="G87" s="2"/>
      <c r="H87" s="2"/>
      <c r="I87" s="2"/>
      <c r="J87" s="2"/>
      <c r="K87" s="2"/>
      <c r="L87" s="2"/>
      <c r="M87" s="2"/>
      <c r="N87" s="2"/>
    </row>
    <row r="88" ht="15.75" customHeight="1">
      <c r="E88" s="2"/>
      <c r="F88" s="2"/>
      <c r="G88" s="2"/>
      <c r="H88" s="2"/>
      <c r="I88" s="2"/>
      <c r="J88" s="2"/>
      <c r="K88" s="2"/>
      <c r="L88" s="2"/>
      <c r="M88" s="2"/>
      <c r="N88" s="2"/>
    </row>
    <row r="89" ht="15.75" customHeight="1">
      <c r="E89" s="2"/>
      <c r="F89" s="2"/>
      <c r="G89" s="2"/>
      <c r="H89" s="2"/>
      <c r="I89" s="2"/>
      <c r="J89" s="2"/>
      <c r="K89" s="2"/>
      <c r="L89" s="2"/>
      <c r="M89" s="2"/>
      <c r="N89" s="2"/>
    </row>
    <row r="90" ht="15.75" customHeight="1">
      <c r="E90" s="2"/>
      <c r="F90" s="2"/>
      <c r="G90" s="2"/>
      <c r="H90" s="2"/>
      <c r="I90" s="2"/>
      <c r="J90" s="2"/>
      <c r="K90" s="2"/>
      <c r="L90" s="2"/>
      <c r="M90" s="2"/>
      <c r="N90" s="2"/>
    </row>
    <row r="91" ht="15.75" customHeight="1">
      <c r="E91" s="2"/>
      <c r="F91" s="2"/>
      <c r="G91" s="2"/>
      <c r="H91" s="2"/>
      <c r="I91" s="2"/>
      <c r="J91" s="2"/>
      <c r="K91" s="2"/>
      <c r="L91" s="2"/>
      <c r="M91" s="2"/>
      <c r="N91" s="2"/>
    </row>
    <row r="92" ht="15.75" customHeight="1">
      <c r="E92" s="2"/>
      <c r="F92" s="2"/>
      <c r="G92" s="2"/>
      <c r="H92" s="2"/>
      <c r="I92" s="2"/>
      <c r="J92" s="2"/>
      <c r="K92" s="2"/>
      <c r="L92" s="2"/>
      <c r="M92" s="2"/>
      <c r="N92" s="2"/>
    </row>
    <row r="93" ht="15.75" customHeight="1">
      <c r="E93" s="2"/>
      <c r="F93" s="2"/>
      <c r="G93" s="2"/>
      <c r="H93" s="2"/>
      <c r="I93" s="2"/>
      <c r="J93" s="2"/>
      <c r="K93" s="2"/>
      <c r="L93" s="2"/>
      <c r="M93" s="2"/>
      <c r="N93" s="2"/>
    </row>
    <row r="94" ht="15.75" customHeight="1">
      <c r="E94" s="2"/>
      <c r="F94" s="2"/>
      <c r="G94" s="2"/>
      <c r="H94" s="2"/>
      <c r="I94" s="2"/>
      <c r="J94" s="2"/>
      <c r="K94" s="2"/>
      <c r="L94" s="2"/>
      <c r="M94" s="2"/>
      <c r="N94" s="2"/>
    </row>
    <row r="95" ht="15.75" customHeight="1">
      <c r="E95" s="2"/>
      <c r="F95" s="2"/>
      <c r="G95" s="2"/>
      <c r="H95" s="2"/>
      <c r="I95" s="2"/>
      <c r="J95" s="2"/>
      <c r="K95" s="2"/>
      <c r="L95" s="2"/>
      <c r="M95" s="2"/>
      <c r="N95" s="2"/>
    </row>
    <row r="96" ht="15.75" customHeight="1">
      <c r="E96" s="2"/>
      <c r="F96" s="2"/>
      <c r="G96" s="2"/>
      <c r="H96" s="2"/>
      <c r="I96" s="2"/>
      <c r="J96" s="2"/>
      <c r="K96" s="2"/>
      <c r="L96" s="2"/>
      <c r="M96" s="2"/>
      <c r="N96" s="2"/>
    </row>
    <row r="97" ht="15.75" customHeight="1">
      <c r="E97" s="2"/>
      <c r="F97" s="2"/>
      <c r="G97" s="2"/>
      <c r="H97" s="2"/>
      <c r="I97" s="2"/>
      <c r="J97" s="2"/>
      <c r="K97" s="2"/>
      <c r="L97" s="2"/>
      <c r="M97" s="2"/>
      <c r="N97" s="2"/>
    </row>
    <row r="98" ht="15.75" customHeight="1">
      <c r="E98" s="2"/>
      <c r="F98" s="2"/>
      <c r="G98" s="2"/>
      <c r="H98" s="2"/>
      <c r="I98" s="2"/>
      <c r="J98" s="2"/>
      <c r="K98" s="2"/>
      <c r="L98" s="2"/>
      <c r="M98" s="2"/>
      <c r="N98" s="2"/>
    </row>
    <row r="99" ht="15.75" customHeight="1"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ht="15.75" customHeight="1"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5.75" customHeight="1"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5.75" customHeight="1"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5.75" customHeight="1"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5.75" customHeight="1"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5.75" customHeight="1"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5.75" customHeight="1"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5.75" customHeight="1"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5.75" customHeight="1"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5.75" customHeight="1"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5.75" customHeight="1"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5.75" customHeight="1"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5.75" customHeight="1"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5.75" customHeight="1"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5.75" customHeight="1"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5.75" customHeight="1"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5.75" customHeight="1"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ht="15.75" customHeight="1"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ht="15.75" customHeight="1"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ht="15.75" customHeight="1"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ht="15.75" customHeight="1"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ht="15.75" customHeight="1"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ht="15.75" customHeight="1"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ht="15.75" customHeight="1"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ht="15.75" customHeight="1"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ht="15.75" customHeight="1"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ht="15.75" customHeight="1"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ht="15.75" customHeight="1"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ht="15.75" customHeight="1"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15.75" customHeight="1"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15.75" customHeight="1"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15.75" customHeight="1"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15.75" customHeight="1"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15.75" customHeight="1"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E994" s="2"/>
      <c r="F994" s="2"/>
      <c r="G994" s="2"/>
      <c r="H994" s="2"/>
      <c r="I994" s="2"/>
      <c r="J994" s="2"/>
      <c r="K994" s="2"/>
      <c r="L994" s="2"/>
      <c r="M994" s="2"/>
      <c r="N994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78"/>
    <col customWidth="1" min="2" max="2" width="12.67"/>
    <col customWidth="1" min="3" max="3" width="13.44"/>
    <col customWidth="1" min="4" max="4" width="13.11"/>
    <col customWidth="1" min="5" max="24" width="10.78"/>
    <col customWidth="1" min="25" max="26" width="10.56"/>
  </cols>
  <sheetData>
    <row r="1" ht="15.75" customHeight="1"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/>
      <c r="X1" s="2" t="s">
        <v>101</v>
      </c>
    </row>
    <row r="2" ht="15.75" customHeight="1">
      <c r="A2" s="4">
        <v>1.0</v>
      </c>
      <c r="B2" s="4">
        <v>6.143504927E9</v>
      </c>
      <c r="C2" s="5" t="s">
        <v>102</v>
      </c>
      <c r="D2" s="5" t="s">
        <v>103</v>
      </c>
      <c r="E2" s="2">
        <v>1.0</v>
      </c>
      <c r="F2" s="2">
        <v>1.0</v>
      </c>
      <c r="G2" s="2">
        <v>1.0</v>
      </c>
      <c r="H2" s="2">
        <v>1.0</v>
      </c>
      <c r="I2" s="2">
        <v>1.0</v>
      </c>
      <c r="J2" s="2">
        <v>0.0</v>
      </c>
      <c r="K2" s="2">
        <v>1.5</v>
      </c>
      <c r="L2" s="2">
        <v>3.0</v>
      </c>
      <c r="M2" s="2">
        <v>2.0</v>
      </c>
      <c r="N2" s="2">
        <v>1.0</v>
      </c>
      <c r="O2" s="2">
        <v>1.0</v>
      </c>
      <c r="P2" s="2">
        <v>1.0</v>
      </c>
      <c r="Q2" s="2">
        <v>1.0</v>
      </c>
      <c r="R2" s="2">
        <v>1.0</v>
      </c>
      <c r="S2" s="2">
        <v>1.0</v>
      </c>
      <c r="T2" s="2">
        <v>1.0</v>
      </c>
      <c r="U2" s="2">
        <v>1.5</v>
      </c>
      <c r="V2" s="2">
        <v>2.0</v>
      </c>
      <c r="W2" s="2"/>
      <c r="X2" s="2">
        <f t="shared" ref="X2:X36" si="1">SUM(E2:W2)</f>
        <v>22</v>
      </c>
    </row>
    <row r="3" ht="15.75" customHeight="1">
      <c r="A3" s="4">
        <v>2.0</v>
      </c>
      <c r="B3" s="4">
        <v>6.143528027E9</v>
      </c>
      <c r="C3" s="5" t="s">
        <v>104</v>
      </c>
      <c r="D3" s="5" t="s">
        <v>105</v>
      </c>
      <c r="E3" s="2">
        <v>1.0</v>
      </c>
      <c r="F3" s="2">
        <v>1.0</v>
      </c>
      <c r="G3" s="2">
        <v>0.5</v>
      </c>
      <c r="H3" s="2">
        <v>0.5</v>
      </c>
      <c r="I3" s="2">
        <v>1.0</v>
      </c>
      <c r="J3" s="2">
        <v>1.0</v>
      </c>
      <c r="K3" s="2">
        <v>2.0</v>
      </c>
      <c r="L3" s="2">
        <v>0.0</v>
      </c>
      <c r="M3" s="2">
        <v>1.0</v>
      </c>
      <c r="N3" s="2">
        <v>0.5</v>
      </c>
      <c r="O3" s="2">
        <v>0.5</v>
      </c>
      <c r="P3" s="2">
        <v>0.5</v>
      </c>
      <c r="Q3" s="2">
        <v>0.5</v>
      </c>
      <c r="R3" s="2">
        <v>0.5</v>
      </c>
      <c r="S3" s="2">
        <v>0.5</v>
      </c>
      <c r="T3" s="2">
        <v>0.5</v>
      </c>
      <c r="U3" s="2">
        <v>0.0</v>
      </c>
      <c r="V3" s="2">
        <v>2.0</v>
      </c>
      <c r="W3" s="2"/>
      <c r="X3" s="2">
        <f t="shared" si="1"/>
        <v>13.5</v>
      </c>
    </row>
    <row r="4" ht="15.75" customHeight="1">
      <c r="A4" s="4">
        <v>3.0</v>
      </c>
      <c r="B4" s="4">
        <v>6.143535327E9</v>
      </c>
      <c r="C4" s="5" t="s">
        <v>106</v>
      </c>
      <c r="D4" s="5" t="s">
        <v>107</v>
      </c>
      <c r="E4" s="2">
        <v>1.0</v>
      </c>
      <c r="F4" s="2">
        <v>1.0</v>
      </c>
      <c r="G4" s="2">
        <v>1.0</v>
      </c>
      <c r="H4" s="2">
        <v>1.0</v>
      </c>
      <c r="I4" s="2">
        <v>0.5</v>
      </c>
      <c r="J4" s="2">
        <v>1.0</v>
      </c>
      <c r="K4" s="2">
        <v>1.0</v>
      </c>
      <c r="L4" s="2">
        <v>0.0</v>
      </c>
      <c r="M4" s="2">
        <v>2.0</v>
      </c>
      <c r="N4" s="2">
        <v>1.0</v>
      </c>
      <c r="O4" s="2">
        <v>1.0</v>
      </c>
      <c r="P4" s="2">
        <v>1.0</v>
      </c>
      <c r="Q4" s="2">
        <v>1.0</v>
      </c>
      <c r="R4" s="2">
        <v>1.0</v>
      </c>
      <c r="S4" s="2">
        <v>1.0</v>
      </c>
      <c r="T4" s="2">
        <v>1.0</v>
      </c>
      <c r="U4" s="2">
        <v>2.0</v>
      </c>
      <c r="V4" s="2">
        <v>2.0</v>
      </c>
      <c r="W4" s="2"/>
      <c r="X4" s="2">
        <f t="shared" si="1"/>
        <v>19.5</v>
      </c>
    </row>
    <row r="5" ht="15.75" customHeight="1">
      <c r="A5" s="4">
        <v>4.0</v>
      </c>
      <c r="B5" s="4">
        <v>6.143536027E9</v>
      </c>
      <c r="C5" s="5" t="s">
        <v>108</v>
      </c>
      <c r="D5" s="5" t="s">
        <v>109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0.5</v>
      </c>
      <c r="K5" s="2">
        <v>2.0</v>
      </c>
      <c r="L5" s="2">
        <v>2.0</v>
      </c>
      <c r="M5" s="2">
        <v>2.0</v>
      </c>
      <c r="N5" s="2">
        <v>1.0</v>
      </c>
      <c r="O5" s="2">
        <v>1.0</v>
      </c>
      <c r="P5" s="2">
        <v>1.0</v>
      </c>
      <c r="Q5" s="2">
        <v>1.0</v>
      </c>
      <c r="R5" s="2">
        <v>1.0</v>
      </c>
      <c r="S5" s="2">
        <v>1.0</v>
      </c>
      <c r="T5" s="2">
        <v>1.0</v>
      </c>
      <c r="U5" s="2">
        <v>1.0</v>
      </c>
      <c r="V5" s="2">
        <v>2.0</v>
      </c>
      <c r="W5" s="2"/>
      <c r="X5" s="2">
        <f t="shared" si="1"/>
        <v>21.5</v>
      </c>
    </row>
    <row r="6" ht="15.75" customHeight="1">
      <c r="A6" s="4">
        <v>5.0</v>
      </c>
      <c r="B6" s="4">
        <v>6.143542727E9</v>
      </c>
      <c r="C6" s="5" t="s">
        <v>17</v>
      </c>
      <c r="D6" s="5" t="s">
        <v>110</v>
      </c>
      <c r="E6" s="2">
        <v>1.0</v>
      </c>
      <c r="F6" s="2">
        <v>1.0</v>
      </c>
      <c r="G6" s="2">
        <v>1.0</v>
      </c>
      <c r="H6" s="2">
        <v>0.0</v>
      </c>
      <c r="I6" s="2">
        <v>1.0</v>
      </c>
      <c r="J6" s="2">
        <v>0.5</v>
      </c>
      <c r="K6" s="2">
        <v>2.0</v>
      </c>
      <c r="L6" s="2">
        <v>2.0</v>
      </c>
      <c r="M6" s="2">
        <v>1.0</v>
      </c>
      <c r="N6" s="2">
        <v>1.0</v>
      </c>
      <c r="O6" s="2">
        <v>1.0</v>
      </c>
      <c r="P6" s="2">
        <v>1.0</v>
      </c>
      <c r="Q6" s="2">
        <v>1.0</v>
      </c>
      <c r="R6" s="2">
        <v>1.0</v>
      </c>
      <c r="S6" s="2">
        <v>1.0</v>
      </c>
      <c r="T6" s="2">
        <v>1.0</v>
      </c>
      <c r="U6" s="2">
        <v>1.0</v>
      </c>
      <c r="V6" s="2">
        <v>2.0</v>
      </c>
      <c r="W6" s="2"/>
      <c r="X6" s="2">
        <f t="shared" si="1"/>
        <v>19.5</v>
      </c>
    </row>
    <row r="7" ht="15.75" customHeight="1">
      <c r="A7" s="4">
        <v>6.0</v>
      </c>
      <c r="B7" s="4">
        <v>6.143548527E9</v>
      </c>
      <c r="C7" s="5" t="s">
        <v>111</v>
      </c>
      <c r="D7" s="5" t="s">
        <v>112</v>
      </c>
      <c r="E7" s="2">
        <v>1.0</v>
      </c>
      <c r="F7" s="2">
        <v>1.0</v>
      </c>
      <c r="G7" s="2">
        <v>1.0</v>
      </c>
      <c r="H7" s="2">
        <v>0.0</v>
      </c>
      <c r="I7" s="2">
        <v>1.0</v>
      </c>
      <c r="J7" s="2">
        <v>0.5</v>
      </c>
      <c r="K7" s="2">
        <v>2.0</v>
      </c>
      <c r="L7" s="2">
        <v>2.0</v>
      </c>
      <c r="M7" s="2">
        <v>1.0</v>
      </c>
      <c r="N7" s="2">
        <v>1.0</v>
      </c>
      <c r="O7" s="2">
        <v>1.0</v>
      </c>
      <c r="P7" s="2">
        <v>1.0</v>
      </c>
      <c r="Q7" s="2">
        <v>1.0</v>
      </c>
      <c r="R7" s="2">
        <v>1.0</v>
      </c>
      <c r="S7" s="2">
        <v>0.5</v>
      </c>
      <c r="T7" s="2">
        <v>0.5</v>
      </c>
      <c r="U7" s="2">
        <v>1.0</v>
      </c>
      <c r="V7" s="2">
        <v>1.0</v>
      </c>
      <c r="W7" s="2"/>
      <c r="X7" s="2">
        <f t="shared" si="1"/>
        <v>17.5</v>
      </c>
    </row>
    <row r="8" ht="15.75" customHeight="1">
      <c r="A8" s="4">
        <v>7.0</v>
      </c>
      <c r="B8" s="4">
        <v>6.143554227E9</v>
      </c>
      <c r="C8" s="5" t="s">
        <v>113</v>
      </c>
      <c r="D8" s="5" t="s">
        <v>114</v>
      </c>
      <c r="E8" s="2">
        <v>1.0</v>
      </c>
      <c r="F8" s="2">
        <v>1.0</v>
      </c>
      <c r="G8" s="2">
        <v>0.0</v>
      </c>
      <c r="H8" s="2">
        <v>0.5</v>
      </c>
      <c r="I8" s="2">
        <v>1.0</v>
      </c>
      <c r="J8" s="2">
        <v>0.5</v>
      </c>
      <c r="K8" s="2">
        <v>2.0</v>
      </c>
      <c r="L8" s="2">
        <v>0.0</v>
      </c>
      <c r="M8" s="2">
        <v>1.0</v>
      </c>
      <c r="N8" s="2">
        <v>0.5</v>
      </c>
      <c r="O8" s="2">
        <v>0.5</v>
      </c>
      <c r="P8" s="2">
        <v>0.5</v>
      </c>
      <c r="Q8" s="2">
        <v>0.5</v>
      </c>
      <c r="R8" s="2">
        <v>0.5</v>
      </c>
      <c r="S8" s="2">
        <v>1.0</v>
      </c>
      <c r="T8" s="2">
        <v>0.5</v>
      </c>
      <c r="U8" s="2">
        <v>0.0</v>
      </c>
      <c r="V8" s="2">
        <v>2.0</v>
      </c>
      <c r="W8" s="2"/>
      <c r="X8" s="2">
        <f t="shared" si="1"/>
        <v>13</v>
      </c>
    </row>
    <row r="9" ht="15.75" customHeight="1">
      <c r="A9" s="4">
        <v>8.0</v>
      </c>
      <c r="B9" s="4">
        <v>6.143555927E9</v>
      </c>
      <c r="C9" s="5" t="s">
        <v>115</v>
      </c>
      <c r="D9" s="5" t="s">
        <v>116</v>
      </c>
      <c r="E9" s="2">
        <v>1.0</v>
      </c>
      <c r="F9" s="2">
        <v>1.0</v>
      </c>
      <c r="G9" s="2">
        <v>1.0</v>
      </c>
      <c r="H9" s="2">
        <v>1.0</v>
      </c>
      <c r="I9" s="2">
        <v>0.5</v>
      </c>
      <c r="J9" s="2">
        <v>1.0</v>
      </c>
      <c r="K9" s="2">
        <v>2.0</v>
      </c>
      <c r="L9" s="2">
        <v>3.0</v>
      </c>
      <c r="M9" s="2">
        <v>3.0</v>
      </c>
      <c r="N9" s="2">
        <v>1.0</v>
      </c>
      <c r="O9" s="2">
        <v>0.5</v>
      </c>
      <c r="P9" s="2">
        <v>1.0</v>
      </c>
      <c r="Q9" s="2">
        <v>1.0</v>
      </c>
      <c r="R9" s="2">
        <v>1.0</v>
      </c>
      <c r="S9" s="2">
        <v>1.0</v>
      </c>
      <c r="T9" s="2">
        <v>1.0</v>
      </c>
      <c r="U9" s="2">
        <v>1.5</v>
      </c>
      <c r="V9" s="2">
        <v>2.0</v>
      </c>
      <c r="W9" s="2"/>
      <c r="X9" s="2">
        <f t="shared" si="1"/>
        <v>23.5</v>
      </c>
    </row>
    <row r="10" ht="15.75" customHeight="1">
      <c r="A10" s="4">
        <v>9.0</v>
      </c>
      <c r="B10" s="4">
        <v>6.143559427E9</v>
      </c>
      <c r="C10" s="5" t="s">
        <v>117</v>
      </c>
      <c r="D10" s="5" t="s">
        <v>118</v>
      </c>
      <c r="E10" s="2">
        <v>1.0</v>
      </c>
      <c r="F10" s="2">
        <v>1.0</v>
      </c>
      <c r="G10" s="2">
        <v>0.0</v>
      </c>
      <c r="H10" s="2">
        <v>1.0</v>
      </c>
      <c r="I10" s="2">
        <v>1.0</v>
      </c>
      <c r="J10" s="2">
        <v>0.5</v>
      </c>
      <c r="K10" s="2">
        <v>2.0</v>
      </c>
      <c r="L10" s="2">
        <v>1.0</v>
      </c>
      <c r="M10" s="2">
        <v>1.0</v>
      </c>
      <c r="N10" s="2">
        <v>1.0</v>
      </c>
      <c r="O10" s="2">
        <v>1.0</v>
      </c>
      <c r="P10" s="2">
        <v>1.0</v>
      </c>
      <c r="Q10" s="2">
        <v>1.0</v>
      </c>
      <c r="R10" s="2">
        <v>1.0</v>
      </c>
      <c r="S10" s="2">
        <v>1.0</v>
      </c>
      <c r="T10" s="2">
        <v>1.0</v>
      </c>
      <c r="U10" s="2">
        <v>1.0</v>
      </c>
      <c r="V10" s="2">
        <v>2.0</v>
      </c>
      <c r="W10" s="2"/>
      <c r="X10" s="2">
        <f t="shared" si="1"/>
        <v>18.5</v>
      </c>
    </row>
    <row r="11" ht="15.75" customHeight="1">
      <c r="A11" s="4">
        <v>10.0</v>
      </c>
      <c r="B11" s="4">
        <v>6.143566827E9</v>
      </c>
      <c r="C11" s="5" t="s">
        <v>119</v>
      </c>
      <c r="D11" s="5" t="s">
        <v>120</v>
      </c>
      <c r="E11" s="2">
        <v>1.0</v>
      </c>
      <c r="F11" s="2">
        <v>0.5</v>
      </c>
      <c r="G11" s="2">
        <v>1.0</v>
      </c>
      <c r="H11" s="2">
        <v>0.0</v>
      </c>
      <c r="I11" s="2">
        <v>1.0</v>
      </c>
      <c r="J11" s="2">
        <v>1.0</v>
      </c>
      <c r="K11" s="2">
        <v>1.5</v>
      </c>
      <c r="L11" s="2">
        <v>3.0</v>
      </c>
      <c r="M11" s="2">
        <v>2.0</v>
      </c>
      <c r="N11" s="2">
        <v>1.0</v>
      </c>
      <c r="O11" s="2">
        <v>1.0</v>
      </c>
      <c r="P11" s="2">
        <v>1.0</v>
      </c>
      <c r="Q11" s="2">
        <v>1.0</v>
      </c>
      <c r="R11" s="2">
        <v>1.0</v>
      </c>
      <c r="S11" s="2">
        <v>1.0</v>
      </c>
      <c r="T11" s="2">
        <v>1.0</v>
      </c>
      <c r="U11" s="2">
        <v>1.0</v>
      </c>
      <c r="V11" s="2">
        <v>1.0</v>
      </c>
      <c r="W11" s="2"/>
      <c r="X11" s="2">
        <f t="shared" si="1"/>
        <v>20</v>
      </c>
    </row>
    <row r="12" ht="15.75" customHeight="1">
      <c r="A12" s="4">
        <v>11.0</v>
      </c>
      <c r="B12" s="4">
        <v>6.143568027E9</v>
      </c>
      <c r="C12" s="5" t="s">
        <v>121</v>
      </c>
      <c r="D12" s="5" t="s">
        <v>122</v>
      </c>
      <c r="E12" s="2">
        <v>0.5</v>
      </c>
      <c r="F12" s="2">
        <v>1.0</v>
      </c>
      <c r="G12" s="2">
        <v>0.0</v>
      </c>
      <c r="H12" s="2">
        <v>1.0</v>
      </c>
      <c r="I12" s="2">
        <v>1.0</v>
      </c>
      <c r="J12" s="2">
        <v>0.5</v>
      </c>
      <c r="K12" s="2">
        <v>2.0</v>
      </c>
      <c r="L12" s="2">
        <v>0.0</v>
      </c>
      <c r="M12" s="2">
        <v>1.0</v>
      </c>
      <c r="N12" s="2">
        <v>1.0</v>
      </c>
      <c r="O12" s="2">
        <v>0.5</v>
      </c>
      <c r="P12" s="2">
        <v>1.0</v>
      </c>
      <c r="Q12" s="2">
        <v>1.0</v>
      </c>
      <c r="R12" s="2">
        <v>1.0</v>
      </c>
      <c r="S12" s="2">
        <v>1.0</v>
      </c>
      <c r="T12" s="2">
        <v>1.0</v>
      </c>
      <c r="U12" s="2">
        <v>1.0</v>
      </c>
      <c r="V12" s="2">
        <v>1.0</v>
      </c>
      <c r="W12" s="2"/>
      <c r="X12" s="2">
        <f t="shared" si="1"/>
        <v>15.5</v>
      </c>
    </row>
    <row r="13" ht="15.75" customHeight="1">
      <c r="A13" s="4">
        <v>12.0</v>
      </c>
      <c r="B13" s="4">
        <v>6.143569727E9</v>
      </c>
      <c r="C13" s="5" t="s">
        <v>123</v>
      </c>
      <c r="D13" s="5" t="s">
        <v>124</v>
      </c>
      <c r="E13" s="2">
        <v>1.0</v>
      </c>
      <c r="F13" s="2">
        <v>1.0</v>
      </c>
      <c r="G13" s="2">
        <v>1.0</v>
      </c>
      <c r="H13" s="2">
        <v>0.5</v>
      </c>
      <c r="I13" s="2">
        <v>0.5</v>
      </c>
      <c r="J13" s="2">
        <v>1.0</v>
      </c>
      <c r="K13" s="2">
        <v>1.0</v>
      </c>
      <c r="L13" s="2">
        <v>1.0</v>
      </c>
      <c r="M13" s="2">
        <v>1.0</v>
      </c>
      <c r="N13" s="2">
        <v>1.0</v>
      </c>
      <c r="O13" s="2">
        <v>1.0</v>
      </c>
      <c r="P13" s="2">
        <v>1.0</v>
      </c>
      <c r="Q13" s="2">
        <v>1.0</v>
      </c>
      <c r="R13" s="2">
        <v>1.0</v>
      </c>
      <c r="S13" s="2">
        <v>1.0</v>
      </c>
      <c r="T13" s="2">
        <v>1.0</v>
      </c>
      <c r="U13" s="2">
        <v>1.0</v>
      </c>
      <c r="V13" s="2">
        <v>1.0</v>
      </c>
      <c r="W13" s="2"/>
      <c r="X13" s="2">
        <f t="shared" si="1"/>
        <v>17</v>
      </c>
    </row>
    <row r="14" ht="15.75" customHeight="1">
      <c r="A14" s="4">
        <v>13.0</v>
      </c>
      <c r="B14" s="4">
        <v>6.143573127E9</v>
      </c>
      <c r="C14" s="5" t="s">
        <v>125</v>
      </c>
      <c r="D14" s="5" t="s">
        <v>126</v>
      </c>
      <c r="E14" s="2">
        <v>1.0</v>
      </c>
      <c r="F14" s="2">
        <v>1.0</v>
      </c>
      <c r="G14" s="2">
        <v>0.0</v>
      </c>
      <c r="H14" s="2">
        <v>1.0</v>
      </c>
      <c r="I14" s="2">
        <v>1.0</v>
      </c>
      <c r="J14" s="2">
        <v>1.0</v>
      </c>
      <c r="K14" s="2">
        <v>2.0</v>
      </c>
      <c r="L14" s="2">
        <v>1.0</v>
      </c>
      <c r="M14" s="2">
        <v>1.0</v>
      </c>
      <c r="N14" s="2">
        <v>1.0</v>
      </c>
      <c r="O14" s="2">
        <v>1.0</v>
      </c>
      <c r="P14" s="2">
        <v>1.0</v>
      </c>
      <c r="Q14" s="2">
        <v>1.0</v>
      </c>
      <c r="R14" s="2">
        <v>1.0</v>
      </c>
      <c r="S14" s="2">
        <v>1.0</v>
      </c>
      <c r="T14" s="2">
        <v>1.0</v>
      </c>
      <c r="U14" s="2">
        <v>2.0</v>
      </c>
      <c r="V14" s="2">
        <v>1.0</v>
      </c>
      <c r="W14" s="2"/>
      <c r="X14" s="2">
        <f t="shared" si="1"/>
        <v>19</v>
      </c>
    </row>
    <row r="15" ht="15.75" customHeight="1">
      <c r="A15" s="4">
        <v>14.0</v>
      </c>
      <c r="B15" s="4">
        <v>6.143598927E9</v>
      </c>
      <c r="C15" s="5" t="s">
        <v>127</v>
      </c>
      <c r="D15" s="5" t="s">
        <v>128</v>
      </c>
      <c r="E15" s="2">
        <v>1.0</v>
      </c>
      <c r="F15" s="2">
        <v>1.0</v>
      </c>
      <c r="G15" s="2">
        <v>1.0</v>
      </c>
      <c r="H15" s="2">
        <v>1.0</v>
      </c>
      <c r="I15" s="2">
        <v>1.0</v>
      </c>
      <c r="J15" s="2">
        <v>1.0</v>
      </c>
      <c r="K15" s="2">
        <v>2.0</v>
      </c>
      <c r="L15" s="2">
        <v>2.0</v>
      </c>
      <c r="M15" s="2">
        <v>2.0</v>
      </c>
      <c r="N15" s="2">
        <v>0.5</v>
      </c>
      <c r="O15" s="2">
        <v>0.5</v>
      </c>
      <c r="P15" s="2">
        <v>1.0</v>
      </c>
      <c r="Q15" s="2">
        <v>1.0</v>
      </c>
      <c r="R15" s="2">
        <v>1.0</v>
      </c>
      <c r="S15" s="2">
        <v>0.5</v>
      </c>
      <c r="T15" s="2">
        <v>0.5</v>
      </c>
      <c r="U15" s="2">
        <v>1.0</v>
      </c>
      <c r="V15" s="2">
        <v>2.0</v>
      </c>
      <c r="W15" s="2"/>
      <c r="X15" s="2">
        <f t="shared" si="1"/>
        <v>20</v>
      </c>
    </row>
    <row r="16" ht="15.75" customHeight="1">
      <c r="A16" s="4">
        <v>15.0</v>
      </c>
      <c r="B16" s="4">
        <v>6.143608527E9</v>
      </c>
      <c r="C16" s="5" t="s">
        <v>129</v>
      </c>
      <c r="D16" s="5" t="s">
        <v>130</v>
      </c>
      <c r="E16" s="2">
        <v>1.0</v>
      </c>
      <c r="F16" s="2">
        <v>1.0</v>
      </c>
      <c r="G16" s="2">
        <v>1.0</v>
      </c>
      <c r="H16" s="2">
        <v>1.0</v>
      </c>
      <c r="I16" s="2">
        <v>1.0</v>
      </c>
      <c r="J16" s="2">
        <v>1.0</v>
      </c>
      <c r="K16" s="2">
        <v>0.0</v>
      </c>
      <c r="L16" s="2">
        <v>1.0</v>
      </c>
      <c r="M16" s="2">
        <v>1.0</v>
      </c>
      <c r="N16" s="2">
        <v>1.0</v>
      </c>
      <c r="O16" s="2">
        <v>1.0</v>
      </c>
      <c r="P16" s="2">
        <v>1.0</v>
      </c>
      <c r="Q16" s="2">
        <v>1.0</v>
      </c>
      <c r="R16" s="2">
        <v>1.0</v>
      </c>
      <c r="S16" s="2">
        <v>1.0</v>
      </c>
      <c r="T16" s="2">
        <v>1.0</v>
      </c>
      <c r="U16" s="2">
        <v>1.0</v>
      </c>
      <c r="V16" s="2">
        <v>1.0</v>
      </c>
      <c r="W16" s="2"/>
      <c r="X16" s="2">
        <f t="shared" si="1"/>
        <v>17</v>
      </c>
    </row>
    <row r="17" ht="15.75" customHeight="1">
      <c r="A17" s="4">
        <v>16.0</v>
      </c>
      <c r="B17" s="4">
        <v>6.143612027E9</v>
      </c>
      <c r="C17" s="5" t="s">
        <v>131</v>
      </c>
      <c r="D17" s="5" t="s">
        <v>132</v>
      </c>
      <c r="E17" s="2">
        <v>1.0</v>
      </c>
      <c r="F17" s="2">
        <v>1.0</v>
      </c>
      <c r="G17" s="2">
        <v>1.0</v>
      </c>
      <c r="H17" s="2">
        <v>1.0</v>
      </c>
      <c r="I17" s="2">
        <v>1.0</v>
      </c>
      <c r="J17" s="2">
        <v>1.0</v>
      </c>
      <c r="K17" s="2">
        <v>2.0</v>
      </c>
      <c r="L17" s="2">
        <v>2.0</v>
      </c>
      <c r="M17" s="2">
        <v>1.0</v>
      </c>
      <c r="N17" s="2">
        <v>1.0</v>
      </c>
      <c r="O17" s="2">
        <v>1.0</v>
      </c>
      <c r="P17" s="2">
        <v>1.0</v>
      </c>
      <c r="Q17" s="2">
        <v>1.0</v>
      </c>
      <c r="R17" s="2">
        <v>1.0</v>
      </c>
      <c r="S17" s="2">
        <v>1.0</v>
      </c>
      <c r="T17" s="2">
        <v>1.0</v>
      </c>
      <c r="U17" s="2">
        <v>1.0</v>
      </c>
      <c r="V17" s="2">
        <v>2.0</v>
      </c>
      <c r="W17" s="2"/>
      <c r="X17" s="2">
        <f t="shared" si="1"/>
        <v>21</v>
      </c>
    </row>
    <row r="18" ht="15.75" customHeight="1">
      <c r="A18" s="4">
        <v>17.0</v>
      </c>
      <c r="B18" s="4">
        <v>6.143617127E9</v>
      </c>
      <c r="C18" s="5" t="s">
        <v>133</v>
      </c>
      <c r="D18" s="5" t="s">
        <v>134</v>
      </c>
      <c r="E18" s="2">
        <v>1.0</v>
      </c>
      <c r="F18" s="2">
        <v>1.0</v>
      </c>
      <c r="G18" s="2">
        <v>1.0</v>
      </c>
      <c r="H18" s="2">
        <v>1.0</v>
      </c>
      <c r="I18" s="2">
        <v>1.0</v>
      </c>
      <c r="J18" s="2">
        <v>1.0</v>
      </c>
      <c r="K18" s="2">
        <v>1.0</v>
      </c>
      <c r="L18" s="2">
        <v>0.0</v>
      </c>
      <c r="M18" s="2">
        <v>1.0</v>
      </c>
      <c r="N18" s="2">
        <v>1.0</v>
      </c>
      <c r="O18" s="2">
        <v>1.0</v>
      </c>
      <c r="P18" s="2">
        <v>1.0</v>
      </c>
      <c r="Q18" s="2">
        <v>1.0</v>
      </c>
      <c r="R18" s="2">
        <v>1.0</v>
      </c>
      <c r="S18" s="2">
        <v>1.0</v>
      </c>
      <c r="T18" s="2">
        <v>1.0</v>
      </c>
      <c r="U18" s="2">
        <v>1.0</v>
      </c>
      <c r="V18" s="2">
        <v>1.0</v>
      </c>
      <c r="W18" s="2"/>
      <c r="X18" s="2">
        <f t="shared" si="1"/>
        <v>17</v>
      </c>
    </row>
    <row r="19" ht="15.75" customHeight="1">
      <c r="A19" s="4">
        <v>18.0</v>
      </c>
      <c r="B19" s="4">
        <v>6.143623927E9</v>
      </c>
      <c r="C19" s="5" t="s">
        <v>135</v>
      </c>
      <c r="D19" s="5" t="s">
        <v>136</v>
      </c>
      <c r="E19" s="2">
        <v>0.5</v>
      </c>
      <c r="F19" s="2">
        <v>1.0</v>
      </c>
      <c r="G19" s="2">
        <v>1.0</v>
      </c>
      <c r="H19" s="2">
        <v>1.0</v>
      </c>
      <c r="I19" s="2">
        <v>1.0</v>
      </c>
      <c r="J19" s="2">
        <v>0.0</v>
      </c>
      <c r="K19" s="2">
        <v>2.0</v>
      </c>
      <c r="L19" s="2">
        <v>1.0</v>
      </c>
      <c r="M19" s="2">
        <v>2.0</v>
      </c>
      <c r="N19" s="2">
        <v>0.5</v>
      </c>
      <c r="O19" s="2">
        <v>0.5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2.0</v>
      </c>
      <c r="W19" s="2"/>
      <c r="X19" s="2">
        <f t="shared" si="1"/>
        <v>18.5</v>
      </c>
    </row>
    <row r="20" ht="15.75" customHeight="1">
      <c r="A20" s="4">
        <v>19.0</v>
      </c>
      <c r="B20" s="4">
        <v>6.143654327E9</v>
      </c>
      <c r="C20" s="5" t="s">
        <v>137</v>
      </c>
      <c r="D20" s="5" t="s">
        <v>138</v>
      </c>
      <c r="E20" s="2">
        <v>1.0</v>
      </c>
      <c r="F20" s="2">
        <v>1.0</v>
      </c>
      <c r="G20" s="2">
        <v>1.0</v>
      </c>
      <c r="H20" s="2">
        <v>0.5</v>
      </c>
      <c r="I20" s="2">
        <v>1.0</v>
      </c>
      <c r="J20" s="2">
        <v>0.5</v>
      </c>
      <c r="K20" s="2">
        <v>2.0</v>
      </c>
      <c r="L20" s="2">
        <v>2.0</v>
      </c>
      <c r="M20" s="2">
        <v>2.0</v>
      </c>
      <c r="N20" s="2">
        <v>1.0</v>
      </c>
      <c r="O20" s="2">
        <v>1.0</v>
      </c>
      <c r="P20" s="2">
        <v>1.0</v>
      </c>
      <c r="Q20" s="2">
        <v>1.0</v>
      </c>
      <c r="R20" s="2">
        <v>1.0</v>
      </c>
      <c r="S20" s="2">
        <v>1.0</v>
      </c>
      <c r="T20" s="2">
        <v>1.0</v>
      </c>
      <c r="U20" s="2">
        <v>1.0</v>
      </c>
      <c r="V20" s="2">
        <v>1.0</v>
      </c>
      <c r="W20" s="2"/>
      <c r="X20" s="2">
        <f t="shared" si="1"/>
        <v>20</v>
      </c>
    </row>
    <row r="21" ht="15.75" customHeight="1">
      <c r="A21" s="4">
        <v>20.0</v>
      </c>
      <c r="B21" s="4">
        <v>6.143655027E9</v>
      </c>
      <c r="C21" s="5" t="s">
        <v>139</v>
      </c>
      <c r="D21" s="5" t="s">
        <v>140</v>
      </c>
      <c r="E21" s="2">
        <v>1.0</v>
      </c>
      <c r="F21" s="2">
        <v>1.0</v>
      </c>
      <c r="G21" s="2">
        <v>1.0</v>
      </c>
      <c r="H21" s="2">
        <v>1.0</v>
      </c>
      <c r="I21" s="2">
        <v>1.0</v>
      </c>
      <c r="J21" s="2">
        <v>0.5</v>
      </c>
      <c r="K21" s="2">
        <v>2.0</v>
      </c>
      <c r="L21" s="2">
        <v>1.0</v>
      </c>
      <c r="M21" s="2">
        <v>2.0</v>
      </c>
      <c r="N21" s="2">
        <v>1.0</v>
      </c>
      <c r="O21" s="2">
        <v>0.5</v>
      </c>
      <c r="P21" s="2">
        <v>0.5</v>
      </c>
      <c r="Q21" s="2">
        <v>0.5</v>
      </c>
      <c r="R21" s="2">
        <v>0.5</v>
      </c>
      <c r="S21" s="2">
        <v>1.0</v>
      </c>
      <c r="T21" s="2">
        <v>1.0</v>
      </c>
      <c r="U21" s="2">
        <v>2.0</v>
      </c>
      <c r="V21" s="2">
        <v>2.0</v>
      </c>
      <c r="W21" s="2"/>
      <c r="X21" s="2">
        <f t="shared" si="1"/>
        <v>19.5</v>
      </c>
    </row>
    <row r="22" ht="15.75" customHeight="1">
      <c r="A22" s="4">
        <v>21.0</v>
      </c>
      <c r="B22" s="4">
        <v>6.143666927E9</v>
      </c>
      <c r="C22" s="5" t="s">
        <v>141</v>
      </c>
      <c r="D22" s="5" t="s">
        <v>142</v>
      </c>
      <c r="E22" s="2">
        <v>1.0</v>
      </c>
      <c r="F22" s="2">
        <v>1.0</v>
      </c>
      <c r="G22" s="2">
        <v>1.0</v>
      </c>
      <c r="H22" s="2">
        <v>0.5</v>
      </c>
      <c r="I22" s="2">
        <v>1.0</v>
      </c>
      <c r="J22" s="2">
        <v>0.5</v>
      </c>
      <c r="K22" s="2">
        <v>2.0</v>
      </c>
      <c r="L22" s="2">
        <v>1.0</v>
      </c>
      <c r="M22" s="2">
        <v>1.0</v>
      </c>
      <c r="N22" s="2">
        <v>1.0</v>
      </c>
      <c r="O22" s="2">
        <v>1.0</v>
      </c>
      <c r="P22" s="2">
        <v>1.0</v>
      </c>
      <c r="Q22" s="2">
        <v>1.0</v>
      </c>
      <c r="R22" s="2">
        <v>1.0</v>
      </c>
      <c r="S22" s="2">
        <v>1.0</v>
      </c>
      <c r="T22" s="2">
        <v>1.0</v>
      </c>
      <c r="U22" s="2">
        <v>2.0</v>
      </c>
      <c r="V22" s="2">
        <v>1.0</v>
      </c>
      <c r="W22" s="2"/>
      <c r="X22" s="2">
        <f t="shared" si="1"/>
        <v>19</v>
      </c>
    </row>
    <row r="23" ht="15.75" customHeight="1">
      <c r="A23" s="4">
        <v>22.0</v>
      </c>
      <c r="B23" s="4">
        <v>6.143803527E9</v>
      </c>
      <c r="C23" s="5" t="s">
        <v>143</v>
      </c>
      <c r="D23" s="5" t="s">
        <v>144</v>
      </c>
      <c r="E23" s="2">
        <v>1.0</v>
      </c>
      <c r="F23" s="2">
        <v>0.5</v>
      </c>
      <c r="G23" s="2">
        <v>1.0</v>
      </c>
      <c r="H23" s="2">
        <v>0.5</v>
      </c>
      <c r="I23" s="2">
        <v>1.0</v>
      </c>
      <c r="J23" s="2">
        <v>1.0</v>
      </c>
      <c r="K23" s="2">
        <v>2.0</v>
      </c>
      <c r="L23" s="2">
        <v>1.0</v>
      </c>
      <c r="M23" s="2">
        <v>1.0</v>
      </c>
      <c r="N23" s="2">
        <v>0.5</v>
      </c>
      <c r="O23" s="2">
        <v>0.5</v>
      </c>
      <c r="P23" s="2">
        <v>0.5</v>
      </c>
      <c r="Q23" s="2">
        <v>1.0</v>
      </c>
      <c r="R23" s="2">
        <v>1.0</v>
      </c>
      <c r="S23" s="2">
        <v>1.0</v>
      </c>
      <c r="T23" s="2">
        <v>1.0</v>
      </c>
      <c r="U23" s="2">
        <v>1.0</v>
      </c>
      <c r="V23" s="2">
        <v>1.0</v>
      </c>
      <c r="W23" s="2"/>
      <c r="X23" s="2">
        <f t="shared" si="1"/>
        <v>16.5</v>
      </c>
    </row>
    <row r="24" ht="15.75" customHeight="1">
      <c r="A24" s="4">
        <v>23.0</v>
      </c>
      <c r="B24" s="4">
        <v>6.143804127E9</v>
      </c>
      <c r="C24" s="5" t="s">
        <v>145</v>
      </c>
      <c r="D24" s="5" t="s">
        <v>146</v>
      </c>
      <c r="E24" s="2">
        <v>1.0</v>
      </c>
      <c r="F24" s="2">
        <v>1.0</v>
      </c>
      <c r="G24" s="2">
        <v>1.0</v>
      </c>
      <c r="H24" s="2">
        <v>0.5</v>
      </c>
      <c r="I24" s="2">
        <v>1.0</v>
      </c>
      <c r="J24" s="2">
        <v>1.0</v>
      </c>
      <c r="K24" s="2">
        <v>2.0</v>
      </c>
      <c r="L24" s="2">
        <v>2.0</v>
      </c>
      <c r="M24" s="2">
        <v>2.0</v>
      </c>
      <c r="N24" s="2">
        <v>1.0</v>
      </c>
      <c r="O24" s="2">
        <v>1.0</v>
      </c>
      <c r="P24" s="2">
        <v>1.0</v>
      </c>
      <c r="Q24" s="2">
        <v>1.0</v>
      </c>
      <c r="R24" s="2">
        <v>1.0</v>
      </c>
      <c r="S24" s="2">
        <v>1.0</v>
      </c>
      <c r="T24" s="2">
        <v>1.0</v>
      </c>
      <c r="U24" s="2">
        <v>2.0</v>
      </c>
      <c r="V24" s="2">
        <v>2.0</v>
      </c>
      <c r="W24" s="2"/>
      <c r="X24" s="2">
        <f t="shared" si="1"/>
        <v>22.5</v>
      </c>
    </row>
    <row r="25" ht="15.75" customHeight="1">
      <c r="A25" s="4">
        <v>24.0</v>
      </c>
      <c r="B25" s="4">
        <v>6.143806427E9</v>
      </c>
      <c r="C25" s="5" t="s">
        <v>147</v>
      </c>
      <c r="D25" s="5" t="s">
        <v>148</v>
      </c>
      <c r="E25" s="2">
        <v>0.5</v>
      </c>
      <c r="F25" s="2">
        <v>1.0</v>
      </c>
      <c r="G25" s="2">
        <v>1.0</v>
      </c>
      <c r="H25" s="2">
        <v>1.0</v>
      </c>
      <c r="I25" s="2">
        <v>0.0</v>
      </c>
      <c r="J25" s="2">
        <v>0.5</v>
      </c>
      <c r="K25" s="2">
        <v>1.0</v>
      </c>
      <c r="L25" s="2">
        <v>0.0</v>
      </c>
      <c r="M25" s="2">
        <v>0.5</v>
      </c>
      <c r="N25" s="2">
        <v>1.0</v>
      </c>
      <c r="O25" s="2">
        <v>1.0</v>
      </c>
      <c r="P25" s="2">
        <v>1.0</v>
      </c>
      <c r="Q25" s="2">
        <v>1.0</v>
      </c>
      <c r="R25" s="2">
        <v>1.0</v>
      </c>
      <c r="S25" s="2">
        <v>0.5</v>
      </c>
      <c r="T25" s="2">
        <v>0.5</v>
      </c>
      <c r="U25" s="2">
        <v>1.0</v>
      </c>
      <c r="V25" s="2">
        <v>1.0</v>
      </c>
      <c r="W25" s="2"/>
      <c r="X25" s="2">
        <f t="shared" si="1"/>
        <v>13.5</v>
      </c>
    </row>
    <row r="26" ht="15.75" customHeight="1">
      <c r="A26" s="4">
        <v>25.0</v>
      </c>
      <c r="B26" s="4">
        <v>6.143807027E9</v>
      </c>
      <c r="C26" s="5" t="s">
        <v>149</v>
      </c>
      <c r="D26" s="5" t="s">
        <v>150</v>
      </c>
      <c r="E26" s="2">
        <v>1.0</v>
      </c>
      <c r="F26" s="2">
        <v>1.0</v>
      </c>
      <c r="G26" s="2">
        <v>1.0</v>
      </c>
      <c r="H26" s="2">
        <v>0.0</v>
      </c>
      <c r="I26" s="2">
        <v>1.0</v>
      </c>
      <c r="J26" s="2">
        <v>0.0</v>
      </c>
      <c r="K26" s="2">
        <v>1.0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0.5</v>
      </c>
      <c r="T26" s="2">
        <v>0.5</v>
      </c>
      <c r="U26" s="2">
        <v>0.0</v>
      </c>
      <c r="V26" s="2">
        <v>1.0</v>
      </c>
      <c r="W26" s="2"/>
      <c r="X26" s="2">
        <f t="shared" si="1"/>
        <v>7</v>
      </c>
    </row>
    <row r="27" ht="15.75" customHeight="1">
      <c r="A27" s="4">
        <v>26.0</v>
      </c>
      <c r="B27" s="4">
        <v>6.143811527E9</v>
      </c>
      <c r="C27" s="5" t="s">
        <v>151</v>
      </c>
      <c r="D27" s="5" t="s">
        <v>152</v>
      </c>
      <c r="E27" s="2">
        <v>1.0</v>
      </c>
      <c r="F27" s="2">
        <v>1.0</v>
      </c>
      <c r="G27" s="2">
        <v>1.0</v>
      </c>
      <c r="H27" s="2">
        <v>1.0</v>
      </c>
      <c r="I27" s="2">
        <v>1.0</v>
      </c>
      <c r="J27" s="2">
        <v>1.0</v>
      </c>
      <c r="K27" s="2">
        <v>1.0</v>
      </c>
      <c r="L27" s="2">
        <v>1.0</v>
      </c>
      <c r="M27" s="2">
        <v>1.0</v>
      </c>
      <c r="N27" s="2">
        <v>1.0</v>
      </c>
      <c r="O27" s="2">
        <v>1.0</v>
      </c>
      <c r="P27" s="2">
        <v>0.5</v>
      </c>
      <c r="Q27" s="2">
        <v>0.5</v>
      </c>
      <c r="R27" s="2">
        <v>1.0</v>
      </c>
      <c r="S27" s="2">
        <v>0.5</v>
      </c>
      <c r="T27" s="2">
        <v>0.5</v>
      </c>
      <c r="U27" s="2">
        <v>1.0</v>
      </c>
      <c r="V27" s="2">
        <v>0.5</v>
      </c>
      <c r="W27" s="2"/>
      <c r="X27" s="2">
        <f t="shared" si="1"/>
        <v>15.5</v>
      </c>
    </row>
    <row r="28" ht="15.75" customHeight="1">
      <c r="A28" s="4">
        <v>27.0</v>
      </c>
      <c r="B28" s="4">
        <v>6.143813827E9</v>
      </c>
      <c r="C28" s="5" t="s">
        <v>153</v>
      </c>
      <c r="D28" s="5" t="s">
        <v>154</v>
      </c>
      <c r="E28" s="2">
        <v>1.0</v>
      </c>
      <c r="F28" s="2">
        <v>1.0</v>
      </c>
      <c r="G28" s="2">
        <v>1.0</v>
      </c>
      <c r="H28" s="2">
        <v>1.0</v>
      </c>
      <c r="I28" s="2">
        <v>1.0</v>
      </c>
      <c r="J28" s="2">
        <v>0.5</v>
      </c>
      <c r="K28" s="2">
        <v>2.0</v>
      </c>
      <c r="L28" s="2">
        <v>3.0</v>
      </c>
      <c r="M28" s="2">
        <v>1.0</v>
      </c>
      <c r="N28" s="2">
        <v>0.5</v>
      </c>
      <c r="O28" s="2">
        <v>0.5</v>
      </c>
      <c r="P28" s="2">
        <v>0.5</v>
      </c>
      <c r="Q28" s="2">
        <v>0.5</v>
      </c>
      <c r="R28" s="2">
        <v>1.0</v>
      </c>
      <c r="S28" s="2">
        <v>1.0</v>
      </c>
      <c r="T28" s="2">
        <v>0.5</v>
      </c>
      <c r="U28" s="2">
        <v>1.0</v>
      </c>
      <c r="V28" s="2">
        <v>2.0</v>
      </c>
      <c r="W28" s="2"/>
      <c r="X28" s="2">
        <f t="shared" si="1"/>
        <v>19</v>
      </c>
    </row>
    <row r="29" ht="15.75" customHeight="1">
      <c r="A29" s="4">
        <v>28.0</v>
      </c>
      <c r="B29" s="4">
        <v>6.143817327E9</v>
      </c>
      <c r="C29" s="5" t="s">
        <v>155</v>
      </c>
      <c r="D29" s="5" t="s">
        <v>156</v>
      </c>
      <c r="E29" s="2">
        <v>0.0</v>
      </c>
      <c r="F29" s="2">
        <v>1.0</v>
      </c>
      <c r="G29" s="2">
        <v>1.0</v>
      </c>
      <c r="H29" s="2">
        <v>1.0</v>
      </c>
      <c r="I29" s="2">
        <v>1.0</v>
      </c>
      <c r="J29" s="2">
        <v>0.5</v>
      </c>
      <c r="K29" s="2">
        <v>0.0</v>
      </c>
      <c r="L29" s="2">
        <v>2.0</v>
      </c>
      <c r="M29" s="2">
        <v>0.0</v>
      </c>
      <c r="N29" s="2">
        <v>0.5</v>
      </c>
      <c r="O29" s="2">
        <v>0.0</v>
      </c>
      <c r="P29" s="2">
        <v>0.5</v>
      </c>
      <c r="Q29" s="2">
        <v>0.5</v>
      </c>
      <c r="R29" s="2">
        <v>0.0</v>
      </c>
      <c r="S29" s="2">
        <v>0.0</v>
      </c>
      <c r="T29" s="2">
        <v>0.5</v>
      </c>
      <c r="U29" s="2">
        <v>0.0</v>
      </c>
      <c r="V29" s="2">
        <v>0.0</v>
      </c>
      <c r="W29" s="2"/>
      <c r="X29" s="2">
        <f t="shared" si="1"/>
        <v>8.5</v>
      </c>
    </row>
    <row r="30" ht="15.75" customHeight="1">
      <c r="A30" s="4">
        <v>29.0</v>
      </c>
      <c r="B30" s="4">
        <v>6.143829927E9</v>
      </c>
      <c r="C30" s="5" t="s">
        <v>157</v>
      </c>
      <c r="D30" s="5" t="s">
        <v>158</v>
      </c>
      <c r="E30" s="2">
        <v>1.0</v>
      </c>
      <c r="F30" s="2">
        <v>1.0</v>
      </c>
      <c r="G30" s="2">
        <v>1.0</v>
      </c>
      <c r="H30" s="2">
        <v>1.0</v>
      </c>
      <c r="I30" s="2">
        <v>1.0</v>
      </c>
      <c r="J30" s="2">
        <v>1.0</v>
      </c>
      <c r="K30" s="2">
        <v>2.0</v>
      </c>
      <c r="L30" s="2">
        <v>0.0</v>
      </c>
      <c r="M30" s="2">
        <v>1.0</v>
      </c>
      <c r="N30" s="2">
        <v>1.0</v>
      </c>
      <c r="O30" s="2">
        <v>1.0</v>
      </c>
      <c r="P30" s="2">
        <v>1.0</v>
      </c>
      <c r="Q30" s="2">
        <v>1.0</v>
      </c>
      <c r="R30" s="2">
        <v>1.0</v>
      </c>
      <c r="S30" s="2">
        <v>1.0</v>
      </c>
      <c r="T30" s="2">
        <v>1.0</v>
      </c>
      <c r="U30" s="2">
        <v>1.0</v>
      </c>
      <c r="V30" s="2">
        <v>1.0</v>
      </c>
      <c r="W30" s="2"/>
      <c r="X30" s="2">
        <f t="shared" si="1"/>
        <v>18</v>
      </c>
    </row>
    <row r="31" ht="15.75" customHeight="1">
      <c r="A31" s="4">
        <v>30.0</v>
      </c>
      <c r="B31" s="4">
        <v>6.143841327E9</v>
      </c>
      <c r="C31" s="5" t="s">
        <v>159</v>
      </c>
      <c r="D31" s="5" t="s">
        <v>160</v>
      </c>
      <c r="E31" s="2">
        <v>1.0</v>
      </c>
      <c r="F31" s="2">
        <v>1.0</v>
      </c>
      <c r="G31" s="2">
        <v>0.0</v>
      </c>
      <c r="H31" s="2">
        <v>1.0</v>
      </c>
      <c r="I31" s="2">
        <v>0.5</v>
      </c>
      <c r="J31" s="2">
        <v>0.5</v>
      </c>
      <c r="K31" s="2">
        <v>0.0</v>
      </c>
      <c r="L31" s="2">
        <v>0.0</v>
      </c>
      <c r="M31" s="2">
        <v>2.0</v>
      </c>
      <c r="N31" s="2">
        <v>1.0</v>
      </c>
      <c r="O31" s="2">
        <v>1.0</v>
      </c>
      <c r="P31" s="2">
        <v>1.0</v>
      </c>
      <c r="Q31" s="2">
        <v>1.0</v>
      </c>
      <c r="R31" s="2">
        <v>1.0</v>
      </c>
      <c r="S31" s="2">
        <v>1.0</v>
      </c>
      <c r="T31" s="2">
        <v>1.0</v>
      </c>
      <c r="U31" s="2">
        <v>1.0</v>
      </c>
      <c r="V31" s="2">
        <v>2.0</v>
      </c>
      <c r="W31" s="2"/>
      <c r="X31" s="2">
        <f t="shared" si="1"/>
        <v>16</v>
      </c>
    </row>
    <row r="32" ht="15.75" customHeight="1">
      <c r="A32" s="4">
        <v>31.0</v>
      </c>
      <c r="B32" s="4">
        <v>6.143846527E9</v>
      </c>
      <c r="C32" s="5" t="s">
        <v>161</v>
      </c>
      <c r="D32" s="5" t="s">
        <v>162</v>
      </c>
      <c r="E32" s="2">
        <v>1.0</v>
      </c>
      <c r="F32" s="2">
        <v>1.0</v>
      </c>
      <c r="G32" s="2">
        <v>1.0</v>
      </c>
      <c r="H32" s="2">
        <v>1.0</v>
      </c>
      <c r="I32" s="2">
        <v>1.0</v>
      </c>
      <c r="J32" s="2">
        <v>1.0</v>
      </c>
      <c r="K32" s="2">
        <v>1.5</v>
      </c>
      <c r="L32" s="2">
        <v>3.0</v>
      </c>
      <c r="M32" s="2">
        <v>3.0</v>
      </c>
      <c r="N32" s="2">
        <v>1.0</v>
      </c>
      <c r="O32" s="2">
        <v>1.0</v>
      </c>
      <c r="P32" s="2">
        <v>1.0</v>
      </c>
      <c r="Q32" s="2">
        <v>1.0</v>
      </c>
      <c r="R32" s="2">
        <v>1.0</v>
      </c>
      <c r="S32" s="2">
        <v>1.0</v>
      </c>
      <c r="T32" s="2">
        <v>1.0</v>
      </c>
      <c r="U32" s="2">
        <v>1.0</v>
      </c>
      <c r="V32" s="2">
        <v>2.0</v>
      </c>
      <c r="W32" s="2"/>
      <c r="X32" s="2">
        <f t="shared" si="1"/>
        <v>23.5</v>
      </c>
    </row>
    <row r="33" ht="15.75" customHeight="1">
      <c r="A33" s="4">
        <v>32.0</v>
      </c>
      <c r="B33" s="4">
        <v>6.143848827E9</v>
      </c>
      <c r="C33" s="5" t="s">
        <v>163</v>
      </c>
      <c r="D33" s="5" t="s">
        <v>164</v>
      </c>
      <c r="E33" s="2">
        <v>1.0</v>
      </c>
      <c r="F33" s="2">
        <v>0.0</v>
      </c>
      <c r="G33" s="2">
        <v>0.0</v>
      </c>
      <c r="H33" s="2">
        <v>1.0</v>
      </c>
      <c r="I33" s="2">
        <v>1.0</v>
      </c>
      <c r="J33" s="2">
        <v>0.5</v>
      </c>
      <c r="K33" s="2">
        <v>2.0</v>
      </c>
      <c r="L33" s="2">
        <v>3.0</v>
      </c>
      <c r="M33" s="2">
        <v>1.0</v>
      </c>
      <c r="N33" s="2">
        <v>1.0</v>
      </c>
      <c r="O33" s="2">
        <v>1.0</v>
      </c>
      <c r="P33" s="2">
        <v>1.0</v>
      </c>
      <c r="Q33" s="2">
        <v>1.0</v>
      </c>
      <c r="R33" s="2">
        <v>1.0</v>
      </c>
      <c r="S33" s="2">
        <v>1.0</v>
      </c>
      <c r="T33" s="2">
        <v>1.0</v>
      </c>
      <c r="U33" s="2">
        <v>1.0</v>
      </c>
      <c r="V33" s="2">
        <v>2.0</v>
      </c>
      <c r="W33" s="2"/>
      <c r="X33" s="2">
        <f t="shared" si="1"/>
        <v>19.5</v>
      </c>
    </row>
    <row r="34" ht="15.75" customHeight="1">
      <c r="A34" s="4">
        <v>33.0</v>
      </c>
      <c r="B34" s="4">
        <v>6.143851627E9</v>
      </c>
      <c r="C34" s="5" t="s">
        <v>165</v>
      </c>
      <c r="D34" s="5" t="s">
        <v>166</v>
      </c>
      <c r="E34" s="2">
        <v>1.0</v>
      </c>
      <c r="F34" s="2">
        <v>1.0</v>
      </c>
      <c r="G34" s="2">
        <v>1.0</v>
      </c>
      <c r="H34" s="2">
        <v>0.5</v>
      </c>
      <c r="I34" s="2">
        <v>0.5</v>
      </c>
      <c r="J34" s="2">
        <v>1.0</v>
      </c>
      <c r="K34" s="2">
        <v>2.0</v>
      </c>
      <c r="L34" s="2">
        <v>0.0</v>
      </c>
      <c r="M34" s="2">
        <v>1.0</v>
      </c>
      <c r="N34" s="2">
        <v>1.0</v>
      </c>
      <c r="O34" s="2">
        <v>1.0</v>
      </c>
      <c r="P34" s="2">
        <v>1.0</v>
      </c>
      <c r="Q34" s="2">
        <v>1.0</v>
      </c>
      <c r="R34" s="2">
        <v>1.0</v>
      </c>
      <c r="S34" s="2">
        <v>1.0</v>
      </c>
      <c r="T34" s="2">
        <v>1.0</v>
      </c>
      <c r="U34" s="2">
        <v>1.0</v>
      </c>
      <c r="V34" s="2">
        <v>1.0</v>
      </c>
      <c r="W34" s="2"/>
      <c r="X34" s="2">
        <f t="shared" si="1"/>
        <v>17</v>
      </c>
    </row>
    <row r="35" ht="15.75" customHeight="1">
      <c r="A35" s="4">
        <v>34.0</v>
      </c>
      <c r="B35" s="4">
        <v>6.143862527E9</v>
      </c>
      <c r="C35" s="5" t="s">
        <v>167</v>
      </c>
      <c r="D35" s="5" t="s">
        <v>168</v>
      </c>
      <c r="E35" s="2">
        <v>1.0</v>
      </c>
      <c r="F35" s="2">
        <v>0.0</v>
      </c>
      <c r="G35" s="2">
        <v>1.0</v>
      </c>
      <c r="H35" s="2">
        <v>1.0</v>
      </c>
      <c r="I35" s="2">
        <v>0.5</v>
      </c>
      <c r="J35" s="2">
        <v>1.0</v>
      </c>
      <c r="K35" s="2">
        <v>2.0</v>
      </c>
      <c r="L35" s="2">
        <v>2.0</v>
      </c>
      <c r="M35" s="2">
        <v>0.0</v>
      </c>
      <c r="N35" s="2">
        <v>1.0</v>
      </c>
      <c r="O35" s="2">
        <v>1.0</v>
      </c>
      <c r="P35" s="2">
        <v>1.0</v>
      </c>
      <c r="Q35" s="2">
        <v>1.0</v>
      </c>
      <c r="R35" s="2">
        <v>1.0</v>
      </c>
      <c r="S35" s="2">
        <v>1.0</v>
      </c>
      <c r="T35" s="2">
        <v>1.0</v>
      </c>
      <c r="U35" s="2">
        <v>1.0</v>
      </c>
      <c r="V35" s="2">
        <v>1.0</v>
      </c>
      <c r="W35" s="2"/>
      <c r="X35" s="2">
        <f t="shared" si="1"/>
        <v>17.5</v>
      </c>
    </row>
    <row r="36" ht="15.75" customHeight="1">
      <c r="A36" s="4">
        <v>35.0</v>
      </c>
      <c r="B36" s="4">
        <v>6.143663027E9</v>
      </c>
      <c r="C36" s="5" t="s">
        <v>169</v>
      </c>
      <c r="D36" s="5" t="s">
        <v>170</v>
      </c>
      <c r="E36" s="2">
        <v>1.0</v>
      </c>
      <c r="F36" s="2">
        <v>1.0</v>
      </c>
      <c r="G36" s="2">
        <v>1.0</v>
      </c>
      <c r="H36" s="2">
        <v>0.5</v>
      </c>
      <c r="I36" s="2">
        <v>1.0</v>
      </c>
      <c r="J36" s="2">
        <v>0.5</v>
      </c>
      <c r="K36" s="2">
        <v>0.0</v>
      </c>
      <c r="L36" s="2">
        <v>3.0</v>
      </c>
      <c r="M36" s="2">
        <v>0.0</v>
      </c>
      <c r="N36" s="2">
        <v>1.0</v>
      </c>
      <c r="O36" s="2">
        <v>1.0</v>
      </c>
      <c r="P36" s="2">
        <v>1.0</v>
      </c>
      <c r="Q36" s="2">
        <v>1.0</v>
      </c>
      <c r="R36" s="2">
        <v>1.0</v>
      </c>
      <c r="S36" s="2">
        <v>1.0</v>
      </c>
      <c r="T36" s="2">
        <v>1.0</v>
      </c>
      <c r="U36" s="2">
        <v>1.0</v>
      </c>
      <c r="V36" s="2">
        <v>2.0</v>
      </c>
      <c r="W36" s="2"/>
      <c r="X36" s="2">
        <f t="shared" si="1"/>
        <v>18</v>
      </c>
    </row>
    <row r="37" ht="15.75" customHeight="1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2021-03-01T12:48:00Z</dcterms:created>
  <dc:creator>Microsoft Office User</dc:creator>
</cp:coreProperties>
</file>