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CA08AE3-E62A-4967-9026-F36376A67F63}" xr6:coauthVersionLast="47" xr6:coauthVersionMax="47" xr10:uidLastSave="{00000000-0000-0000-0000-000000000000}"/>
  <bookViews>
    <workbookView xWindow="-120" yWindow="-120" windowWidth="18240" windowHeight="28440" tabRatio="796" activeTab="1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node_diffusion" sheetId="24" r:id="rId8"/>
    <sheet name="reserve_type" sheetId="13" r:id="rId9"/>
    <sheet name="cf" sheetId="7" r:id="rId10"/>
    <sheet name="inflow" sheetId="3" r:id="rId11"/>
    <sheet name="inflow_blocks" sheetId="22" r:id="rId12"/>
    <sheet name="price" sheetId="4" r:id="rId13"/>
    <sheet name="markets" sheetId="5" r:id="rId14"/>
    <sheet name="reserve_realisation" sheetId="23" r:id="rId15"/>
    <sheet name="market_prices" sheetId="8" r:id="rId16"/>
    <sheet name="balance_prices" sheetId="20" r:id="rId17"/>
    <sheet name="risk" sheetId="17" r:id="rId18"/>
    <sheet name="scenarios" sheetId="9" r:id="rId19"/>
    <sheet name="fixed_ts" sheetId="11" r:id="rId20"/>
    <sheet name="eff_ts" sheetId="12" r:id="rId21"/>
    <sheet name="cap_ts" sheetId="16" r:id="rId22"/>
    <sheet name="constraints" sheetId="14" r:id="rId23"/>
    <sheet name="gen_constraint" sheetId="1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<sst xmlns="http://schemas.openxmlformats.org/spreadsheetml/2006/main" count="165" uniqueCount="108">
  <si>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</si>
  <si>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</si>
  <si>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</si>
  <si>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</si>
  <si>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</si>
  <si>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</si>
  <si>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</si>
  <si>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</si>
  <si>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</si>
  <si>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</si>
  <si>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</si>
  <si>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</si>
  <si>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</si>
  <si>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</si>
  <si>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</si>
  <si>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</si>
  <si>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</si>
  <si>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</si>
  <si>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</si>
  <si>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</si>
  <si>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</si>
  <si>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</si>
  <si>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</si>
  <si>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</si>
  <si>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</si>
  <si>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</si>
  <si>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</si>
  <si>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</si>
  <si>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</si>
  <si>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</si>
  <si>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</si>
  <si>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</si>
  <si>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</si>
  <si>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</si>
  <si>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</si>
  <si>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</si>
  <si>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</si>
  <si>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</si>
  <si>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</si>
  <si>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</si>
  <si>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</si>
  <si>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</si>
  <si>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</si>
  <si>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</si>
  <si>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</si>
  <si>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</si>
  <si>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</si>
  <si>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</si>
  <si>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</si>
  <si>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</si>
  <si>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</si>
  <si>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</si>
  <si>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</si>
  <si>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</si>
  <si>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</si>
  <si>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</si>
  <si>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</si>
  <si>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</si>
  <si>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</si>
  <si>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</si>
  <si>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</si>
  <si>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</si>
  <si>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</si>
  <si>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</si>
  <si>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</si>
  <si>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</si>
  <si>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</si>
  <si>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</si>
  <si>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</si>
  <si>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</si>
  <si>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</si>
  <si>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</si>
  <si>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</si>
  <si>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</si>
  <si>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</si>
  <si>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</si>
  <si>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</si>
  <si>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</si>
  <si>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</si>
  <si>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</si>
  <si>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</si>
  <si>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</si>
  <si>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</si>
  <si>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</si>
  <si>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</si>
  <si>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</si>
  <si>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</si>
  <si>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</si>
  <si>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</si>
  <si>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</si>
  <si>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</si>
  <si>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</si>
  <si>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</si>
  <si>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</si>
  <si>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</si>
  <si>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</si>
  <si>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</si>
  <si>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</si>
  <si>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reserve_product</t>
  </si>
  <si>
    <t>processgroup</t>
  </si>
  <si>
    <t>elc_res</t>
  </si>
  <si>
    <t>proc_res</t>
  </si>
  <si>
    <t>node1</t>
  </si>
  <si>
    <t>node2</t>
  </si>
  <si>
    <t>diff_coeff</t>
  </si>
  <si>
    <t>state_min</t>
  </si>
  <si>
    <t>is_temp</t>
  </si>
  <si>
    <t>T_E_conversion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</si>
</sst>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76</v>
      </c>
      <c r="C1" s="3" t="s">
        <v>77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4" sqref="E1:H14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78</v>
      </c>
      <c r="C1" s="3" t="s">
        <v>79</v>
      </c>
    </row>
    <row r="2" spans="1:7" x14ac:dyDescent="0.25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25</v>
      </c>
      <c r="B1" s="3" t="s">
        <v>64</v>
      </c>
      <c r="C1" s="3" t="s">
        <v>65</v>
      </c>
    </row>
    <row r="2" spans="1:3" x14ac:dyDescent="0.25">
      <c r="A2" s="8">
        <f>IF(timeseries!A2&lt;&gt;"",timeseries!A2,"")</f>
        <v>44671</v>
      </c>
      <c r="B2">
        <v>23</v>
      </c>
      <c r="C2">
        <v>22</v>
      </c>
    </row>
    <row r="3" spans="1:3" x14ac:dyDescent="0.25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25">
      <c r="A4" s="8">
        <f>IF(timeseries!A4&lt;&gt;"",timeseries!A4,"")</f>
        <v>44671.08333321759</v>
      </c>
      <c r="B4">
        <v>23</v>
      </c>
      <c r="C4">
        <v>16</v>
      </c>
    </row>
    <row r="5" spans="1:3" x14ac:dyDescent="0.25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25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25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25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25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25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25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25">
      <c r="A12" s="8" t="str">
        <f>IF(timeseries!A12&lt;&gt;"",timeseries!A12,"")</f>
        <v/>
      </c>
    </row>
    <row r="13" spans="1:3" x14ac:dyDescent="0.25">
      <c r="A13" s="8" t="str">
        <f>IF(timeseries!A13&lt;&gt;"",timeseries!A13,"")</f>
        <v/>
      </c>
    </row>
    <row r="14" spans="1:3" x14ac:dyDescent="0.25">
      <c r="A14" s="8" t="str">
        <f>IF(timeseries!A14&lt;&gt;"",timeseries!A14,"")</f>
        <v/>
      </c>
    </row>
    <row r="15" spans="1:3" x14ac:dyDescent="0.25">
      <c r="A15" s="8" t="str">
        <f>IF(timeseries!A15&lt;&gt;"",timeseries!A15,"")</f>
        <v/>
      </c>
    </row>
    <row r="16" spans="1: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C3" sqref="C3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30</v>
      </c>
      <c r="C1" s="3" t="s">
        <v>0</v>
      </c>
      <c r="D1" s="3" t="s">
        <v>99</v>
      </c>
      <c r="E1" s="3" t="s">
        <v>32</v>
      </c>
      <c r="F1" s="6" t="s">
        <v>39</v>
      </c>
      <c r="G1" s="3" t="s">
        <v>44</v>
      </c>
      <c r="H1" s="3" t="s">
        <v>53</v>
      </c>
      <c r="I1" s="3" t="s">
        <v>92</v>
      </c>
      <c r="J1" s="3" t="s">
        <v>93</v>
      </c>
      <c r="K1" s="3" t="s">
        <v>94</v>
      </c>
      <c r="L1" s="3" t="s">
        <v>95</v>
      </c>
    </row>
    <row r="2" spans="1:12" x14ac:dyDescent="0.25">
      <c r="A2" s="7" t="s">
        <v>10</v>
      </c>
      <c r="B2" s="7" t="s">
        <v>31</v>
      </c>
      <c r="C2" s="7" t="s">
        <v>8</v>
      </c>
      <c r="D2" s="7" t="s">
        <v>101</v>
      </c>
      <c r="E2" s="7" t="s">
        <v>33</v>
      </c>
      <c r="F2" s="7">
        <v>0</v>
      </c>
      <c r="G2" s="7" t="s">
        <v>33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A3" s="7" t="s">
        <v>61</v>
      </c>
      <c r="B3" s="7" t="s">
        <v>29</v>
      </c>
      <c r="C3" s="7" t="s">
        <v>100</v>
      </c>
      <c r="D3" s="7" t="s">
        <v>101</v>
      </c>
      <c r="E3" s="7" t="s">
        <v>45</v>
      </c>
      <c r="F3" s="7">
        <v>0.2</v>
      </c>
      <c r="G3" s="7" t="s">
        <v>43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25">
      <c r="A4" s="7" t="s">
        <v>80</v>
      </c>
      <c r="B4" s="7" t="s">
        <v>29</v>
      </c>
      <c r="C4" s="7" t="s">
        <v>100</v>
      </c>
      <c r="D4" s="7" t="s">
        <v>101</v>
      </c>
      <c r="E4" s="7" t="s">
        <v>81</v>
      </c>
      <c r="F4" s="7">
        <v>0.2</v>
      </c>
      <c r="G4" s="7" t="s">
        <v>43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25">
      <c r="I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C3"/>
  <sheetViews>
    <sheetView workbookViewId="0">
      <selection activeCell="E43" sqref="E43"/>
    </sheetView>
  </sheetViews>
  <sheetFormatPr defaultRowHeight="15" x14ac:dyDescent="0.25"/>
  <cols>
    <col min="1" max="1" width="13.42578125" style="9" bestFit="1" customWidth="1"/>
    <col min="2" max="3" width="6.5703125" customWidth="1"/>
  </cols>
  <sheetData>
    <row r="1" spans="1:3" x14ac:dyDescent="0.25">
      <c r="A1" s="9" t="s">
        <v>98</v>
      </c>
      <c r="B1" t="s">
        <v>36</v>
      </c>
      <c r="C1" t="s">
        <v>37</v>
      </c>
    </row>
    <row r="2" spans="1:3" x14ac:dyDescent="0.25">
      <c r="A2" s="7" t="s">
        <v>61</v>
      </c>
      <c r="B2">
        <v>0.2</v>
      </c>
      <c r="C2">
        <v>0.3</v>
      </c>
    </row>
    <row r="3" spans="1:3" x14ac:dyDescent="0.25">
      <c r="A3" s="7" t="s">
        <v>80</v>
      </c>
      <c r="B3">
        <v>0.2</v>
      </c>
      <c r="C3">
        <v>0.3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activeCell="A12" sqref="A12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25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25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5" width="10.140625" bestFit="1" customWidth="1"/>
  </cols>
  <sheetData>
    <row r="1" spans="1:5" x14ac:dyDescent="0.25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25">
      <c r="A12" s="8"/>
    </row>
    <row r="13" spans="1:5" x14ac:dyDescent="0.25">
      <c r="A13" s="8"/>
      <c r="B13" s="3"/>
      <c r="C13" s="3"/>
      <c r="D13" s="3"/>
      <c r="E13" s="3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49</v>
      </c>
      <c r="B1" s="3" t="s">
        <v>50</v>
      </c>
    </row>
    <row r="2" spans="1:2" x14ac:dyDescent="0.25">
      <c r="A2" t="s">
        <v>51</v>
      </c>
      <c r="B2">
        <v>0.1</v>
      </c>
    </row>
    <row r="3" spans="1:2" x14ac:dyDescent="0.25">
      <c r="A3" t="s">
        <v>52</v>
      </c>
      <c r="B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5" x14ac:dyDescent="0.25"/>
  <sheetData>
    <row r="1" spans="1:2" s="3" customFormat="1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0.5</v>
      </c>
    </row>
    <row r="3" spans="1:2" x14ac:dyDescent="0.25">
      <c r="A3" t="s">
        <v>37</v>
      </c>
      <c r="B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O4"/>
  <sheetViews>
    <sheetView tabSelected="1" workbookViewId="0">
      <selection activeCell="E17" sqref="E17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105</v>
      </c>
      <c r="I1" s="3" t="s">
        <v>4</v>
      </c>
      <c r="J1" s="3" t="s">
        <v>5</v>
      </c>
      <c r="K1" s="3" t="s">
        <v>47</v>
      </c>
      <c r="L1" s="3" t="s">
        <v>54</v>
      </c>
      <c r="M1" s="3" t="s">
        <v>106</v>
      </c>
      <c r="N1" s="3" t="s">
        <v>107</v>
      </c>
      <c r="O1" s="3" t="s">
        <v>56</v>
      </c>
    </row>
    <row r="2" spans="1:15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</row>
    <row r="3" spans="1:15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</row>
    <row r="4" spans="1:15" x14ac:dyDescent="0.25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55</v>
      </c>
      <c r="C1" t="s">
        <v>96</v>
      </c>
      <c r="D1" t="s">
        <v>97</v>
      </c>
    </row>
    <row r="2" spans="1:13" x14ac:dyDescent="0.25">
      <c r="A2" t="s">
        <v>84</v>
      </c>
      <c r="B2" t="s">
        <v>85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7" x14ac:dyDescent="0.25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25">
      <c r="A12" s="8" t="str">
        <f>IF(timeseries!A12&lt;&gt;"",timeseries!A12,"")</f>
        <v/>
      </c>
    </row>
    <row r="13" spans="1:7" x14ac:dyDescent="0.25">
      <c r="A13" s="8" t="str">
        <f>IF(timeseries!A13&lt;&gt;"",timeseries!A13,"")</f>
        <v/>
      </c>
    </row>
    <row r="14" spans="1:7" x14ac:dyDescent="0.25">
      <c r="A14" s="8" t="str">
        <f>IF(timeseries!A14&lt;&gt;"",timeseries!A14,"")</f>
        <v/>
      </c>
    </row>
    <row r="15" spans="1:7" x14ac:dyDescent="0.25">
      <c r="A15" s="8" t="str">
        <f>IF(timeseries!A15&lt;&gt;"",timeseries!A15,"")</f>
        <v/>
      </c>
    </row>
    <row r="16" spans="1:7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workbookViewId="0">
      <selection activeCell="A4" sqref="A4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48</v>
      </c>
    </row>
    <row r="2" spans="1:16" x14ac:dyDescent="0.25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</row>
    <row r="3" spans="1:16" x14ac:dyDescent="0.25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3" t="s">
        <v>30</v>
      </c>
      <c r="B1" s="3" t="s">
        <v>70</v>
      </c>
      <c r="C1" s="3" t="s">
        <v>71</v>
      </c>
    </row>
    <row r="2" spans="1:3" x14ac:dyDescent="0.25">
      <c r="A2" t="s">
        <v>0</v>
      </c>
      <c r="B2" t="s">
        <v>8</v>
      </c>
      <c r="C2" t="s">
        <v>100</v>
      </c>
    </row>
    <row r="3" spans="1:3" x14ac:dyDescent="0.25">
      <c r="A3" t="s">
        <v>11</v>
      </c>
      <c r="B3" t="s">
        <v>73</v>
      </c>
      <c r="C3" t="s">
        <v>101</v>
      </c>
    </row>
    <row r="4" spans="1:3" x14ac:dyDescent="0.25">
      <c r="A4" t="s">
        <v>11</v>
      </c>
      <c r="B4" t="s">
        <v>74</v>
      </c>
      <c r="C4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9"/>
  <sheetViews>
    <sheetView workbookViewId="0">
      <selection activeCell="A6" sqref="A6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25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25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</row>
    <row r="4" spans="1:8" x14ac:dyDescent="0.25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</row>
    <row r="5" spans="1:8" x14ac:dyDescent="0.25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</row>
    <row r="6" spans="1:8" x14ac:dyDescent="0.25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</row>
    <row r="7" spans="1:8" x14ac:dyDescent="0.25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</row>
    <row r="8" spans="1:8" x14ac:dyDescent="0.25">
      <c r="A8"/>
    </row>
    <row r="9" spans="1:8" x14ac:dyDescent="0.25">
      <c r="A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FEF7-A337-4ADD-8F2A-03D982D23844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102</v>
      </c>
      <c r="B1" s="3" t="s">
        <v>103</v>
      </c>
      <c r="C1" s="3" t="s">
        <v>104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42</v>
      </c>
    </row>
    <row r="2" spans="1:2" x14ac:dyDescent="0.25">
      <c r="A2" t="s">
        <v>43</v>
      </c>
      <c r="B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2023-04-18T08:28:59Z</dcterms:modified>
</cp:coreProperties>
</file>