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2CD44BC-FCDF-4971-A1BF-0B269204E3C3}" xr6:coauthVersionLast="47" xr6:coauthVersionMax="47" xr10:uidLastSave="{00000000-0000-0000-0000-000000000000}"/>
  <bookViews>
    <workbookView xWindow="-120" yWindow="-120" windowWidth="29040" windowHeight="17640" tabRatio="796" firstSheet="11" activeTab="17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1" i="27"/>
  <c r="A10" i="27"/>
  <c r="A9" i="27"/>
  <c r="A8" i="27"/>
  <c r="A7" i="27"/>
  <c r="A6" i="27"/>
  <c r="A5" i="27"/>
  <c r="A4" i="27"/>
  <c r="A3" i="27"/>
  <c r="A2" i="27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<sst xmlns="http://schemas.openxmlformats.org/spreadsheetml/2006/main" count="245" uniqueCount="155">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</sst>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dennis\HOPE\Predicer\input_data\input_data_bidcurve.xlsx" TargetMode="External"/><Relationship Id="rId1" Type="http://schemas.openxmlformats.org/officeDocument/2006/relationships/externalLinkPath" Target="input_data_bid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series"/>
      <sheetName val="setup"/>
      <sheetName val="nodes"/>
      <sheetName val="processes"/>
      <sheetName val="groups"/>
      <sheetName val="efficiencies"/>
      <sheetName val="process_topology"/>
      <sheetName val="node_history"/>
      <sheetName val="node_delay"/>
      <sheetName val="node_diffusion"/>
      <sheetName val="reserve_type"/>
      <sheetName val="cf"/>
      <sheetName val="inflow"/>
      <sheetName val="inflow_blocks"/>
      <sheetName val="price"/>
      <sheetName val="markets"/>
      <sheetName val="reserve_realisation"/>
      <sheetName val="market_prices"/>
      <sheetName val="bid_slots"/>
      <sheetName val="balance_prices"/>
      <sheetName val="risk"/>
      <sheetName val="scenarios"/>
      <sheetName val="fixed_ts"/>
      <sheetName val="eff_ts"/>
      <sheetName val="constraints"/>
      <sheetName val="gen_constraint"/>
      <sheetName val="cap_ts"/>
    </sheetNames>
    <sheetDataSet>
      <sheetData sheetId="0">
        <row r="2">
          <cell r="A2">
            <v>44671.08333321759</v>
          </cell>
        </row>
        <row r="3">
          <cell r="A3">
            <v>44671.124999826388</v>
          </cell>
        </row>
        <row r="4">
          <cell r="A4">
            <v>44671.166666435187</v>
          </cell>
        </row>
        <row r="5">
          <cell r="A5">
            <v>44671.208333333336</v>
          </cell>
        </row>
        <row r="6">
          <cell r="A6">
            <v>44671.25</v>
          </cell>
        </row>
        <row r="7">
          <cell r="A7">
            <v>44671.291666666664</v>
          </cell>
        </row>
        <row r="8">
          <cell r="A8">
            <v>44671.333333333336</v>
          </cell>
        </row>
        <row r="9">
          <cell r="A9">
            <v>44671.375</v>
          </cell>
        </row>
        <row r="10">
          <cell r="A10">
            <v>44671.416666666664</v>
          </cell>
        </row>
        <row r="11">
          <cell r="A11">
            <v>44671.458333333336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44671.249999652777</v>
      </c>
    </row>
    <row r="9" spans="1:1" x14ac:dyDescent="0.3">
      <c r="A9" s="7">
        <v>44671.291666261575</v>
      </c>
    </row>
    <row r="10" spans="1:1" x14ac:dyDescent="0.3">
      <c r="A10" s="7">
        <v>44671.333332870374</v>
      </c>
    </row>
    <row r="11" spans="1:1" x14ac:dyDescent="0.3">
      <c r="A11" s="7">
        <v>44671.374999479165</v>
      </c>
    </row>
    <row r="12" spans="1:1" x14ac:dyDescent="0.3">
      <c r="A12" s="7">
        <v>44671.416666087964</v>
      </c>
    </row>
    <row r="13" spans="1:1" x14ac:dyDescent="0.3">
      <c r="A13" s="7">
        <v>44671.458332696762</v>
      </c>
    </row>
    <row r="14" spans="1:1" x14ac:dyDescent="0.3">
      <c r="A14" s="7">
        <v>44671.499999305554</v>
      </c>
    </row>
    <row r="15" spans="1:1" x14ac:dyDescent="0.3">
      <c r="A15" s="7">
        <v>44671.541665914352</v>
      </c>
    </row>
    <row r="16" spans="1:1" x14ac:dyDescent="0.3">
      <c r="A16" s="7">
        <v>44671.583332523151</v>
      </c>
    </row>
    <row r="17" spans="1:1" x14ac:dyDescent="0.3">
      <c r="A17" s="7">
        <v>44671.624999131942</v>
      </c>
    </row>
    <row r="18" spans="1:1" x14ac:dyDescent="0.3">
      <c r="A18" s="7">
        <v>44671.66666574074</v>
      </c>
    </row>
    <row r="19" spans="1:1" x14ac:dyDescent="0.3">
      <c r="A19" s="7">
        <v>44671.708332349539</v>
      </c>
    </row>
    <row r="20" spans="1:1" x14ac:dyDescent="0.3">
      <c r="A20" s="7">
        <v>44671.74999895833</v>
      </c>
    </row>
    <row r="21" spans="1:1" x14ac:dyDescent="0.3">
      <c r="A21" s="7">
        <v>44671.791665567129</v>
      </c>
    </row>
    <row r="22" spans="1:1" x14ac:dyDescent="0.3">
      <c r="A22" s="7">
        <v>44671.833332175927</v>
      </c>
    </row>
    <row r="23" spans="1:1" x14ac:dyDescent="0.3">
      <c r="A23" s="7">
        <v>44671.874998784719</v>
      </c>
    </row>
    <row r="24" spans="1:1" x14ac:dyDescent="0.3">
      <c r="A24" s="7">
        <v>44671.916665393517</v>
      </c>
    </row>
    <row r="25" spans="1:1" x14ac:dyDescent="0.3">
      <c r="A25" s="7">
        <v>44671.958332002316</v>
      </c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/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130</v>
      </c>
      <c r="B1" s="3" t="s">
        <v>131</v>
      </c>
      <c r="C1" s="3" t="s">
        <v>132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74</v>
      </c>
    </row>
    <row r="2" spans="1:2" x14ac:dyDescent="0.3">
      <c r="A2" t="s">
        <v>75</v>
      </c>
      <c r="B2">
        <v>4</v>
      </c>
    </row>
    <row r="3" spans="1:2" x14ac:dyDescent="0.3">
      <c r="A3" t="s">
        <v>76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3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108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>
        <f>IF(timeseries!A7&lt;&gt;"",timeseries!A7,"")</f>
        <v>44671.208333043978</v>
      </c>
      <c r="B7">
        <v>12</v>
      </c>
    </row>
    <row r="8" spans="1:2" x14ac:dyDescent="0.3">
      <c r="A8" s="7">
        <f>IF(timeseries!A8&lt;&gt;"",timeseries!A8,"")</f>
        <v>44671.249999652777</v>
      </c>
      <c r="B8">
        <v>12</v>
      </c>
    </row>
    <row r="9" spans="1:2" x14ac:dyDescent="0.3">
      <c r="A9" s="7">
        <f>IF(timeseries!A9&lt;&gt;"",timeseries!A9,"")</f>
        <v>44671.291666261575</v>
      </c>
      <c r="B9">
        <v>12</v>
      </c>
    </row>
    <row r="10" spans="1:2" x14ac:dyDescent="0.3">
      <c r="A10" s="7">
        <f>IF(timeseries!A10&lt;&gt;"",timeseries!A10,"")</f>
        <v>44671.333332870374</v>
      </c>
      <c r="B10">
        <v>12</v>
      </c>
    </row>
    <row r="11" spans="1:2" x14ac:dyDescent="0.3">
      <c r="A11" s="7">
        <f>IF(timeseries!A11&lt;&gt;"",timeseries!A11,"")</f>
        <v>44671.374999479165</v>
      </c>
      <c r="B11">
        <v>12</v>
      </c>
    </row>
    <row r="12" spans="1:2" x14ac:dyDescent="0.3">
      <c r="A12" s="7">
        <f>IF(timeseries!A12&lt;&gt;"",timeseries!A12,"")</f>
        <v>44671.416666087964</v>
      </c>
      <c r="B12">
        <v>12</v>
      </c>
    </row>
    <row r="13" spans="1:2" x14ac:dyDescent="0.3">
      <c r="A13" s="7">
        <f>IF(timeseries!A13&lt;&gt;"",timeseries!A13,"")</f>
        <v>44671.458332696762</v>
      </c>
      <c r="B13">
        <v>12</v>
      </c>
    </row>
    <row r="14" spans="1:2" x14ac:dyDescent="0.3">
      <c r="A14" s="7">
        <f>IF(timeseries!A14&lt;&gt;"",timeseries!A14,"")</f>
        <v>44671.499999305554</v>
      </c>
      <c r="B14">
        <v>12</v>
      </c>
    </row>
    <row r="15" spans="1:2" x14ac:dyDescent="0.3">
      <c r="A15" s="7">
        <f>IF(timeseries!A15&lt;&gt;"",timeseries!A15,"")</f>
        <v>44671.541665914352</v>
      </c>
      <c r="B15">
        <v>12</v>
      </c>
    </row>
    <row r="16" spans="1:2" x14ac:dyDescent="0.3">
      <c r="A16" s="7">
        <f>IF(timeseries!A16&lt;&gt;"",timeseries!A16,"")</f>
        <v>44671.583332523151</v>
      </c>
      <c r="B16">
        <v>12</v>
      </c>
    </row>
    <row r="17" spans="1:2" x14ac:dyDescent="0.3">
      <c r="A17" s="7">
        <f>IF(timeseries!A17&lt;&gt;"",timeseries!A17,"")</f>
        <v>44671.624999131942</v>
      </c>
      <c r="B17">
        <v>12</v>
      </c>
    </row>
    <row r="18" spans="1:2" x14ac:dyDescent="0.3">
      <c r="A18" s="7">
        <f>IF(timeseries!A18&lt;&gt;"",timeseries!A18,"")</f>
        <v>44671.66666574074</v>
      </c>
      <c r="B18">
        <v>12</v>
      </c>
    </row>
    <row r="19" spans="1:2" x14ac:dyDescent="0.3">
      <c r="A19" s="7">
        <f>IF(timeseries!A19&lt;&gt;"",timeseries!A19,"")</f>
        <v>44671.708332349539</v>
      </c>
      <c r="B19">
        <v>12</v>
      </c>
    </row>
    <row r="20" spans="1:2" x14ac:dyDescent="0.3">
      <c r="A20" s="7">
        <f>IF(timeseries!A20&lt;&gt;"",timeseries!A20,"")</f>
        <v>44671.74999895833</v>
      </c>
      <c r="B20">
        <v>12</v>
      </c>
    </row>
    <row r="21" spans="1:2" x14ac:dyDescent="0.3">
      <c r="A21" s="7">
        <f>IF(timeseries!A21&lt;&gt;"",timeseries!A21,"")</f>
        <v>44671.791665567129</v>
      </c>
      <c r="B21">
        <v>12</v>
      </c>
    </row>
    <row r="22" spans="1:2" x14ac:dyDescent="0.3">
      <c r="A22" s="7">
        <f>IF(timeseries!A22&lt;&gt;"",timeseries!A22,"")</f>
        <v>44671.833332175927</v>
      </c>
      <c r="B22">
        <v>12</v>
      </c>
    </row>
    <row r="23" spans="1:2" x14ac:dyDescent="0.3">
      <c r="A23" s="7">
        <f>IF(timeseries!A23&lt;&gt;"",timeseries!A23,"")</f>
        <v>44671.874998784719</v>
      </c>
      <c r="B23">
        <v>12</v>
      </c>
    </row>
    <row r="24" spans="1:2" x14ac:dyDescent="0.3">
      <c r="A24" s="7">
        <f>IF(timeseries!A24&lt;&gt;"",timeseries!A24,"")</f>
        <v>44671.916665393517</v>
      </c>
      <c r="B24">
        <v>12</v>
      </c>
    </row>
    <row r="25" spans="1:2" x14ac:dyDescent="0.3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11"/>
  <sheetViews>
    <sheetView workbookViewId="0">
      <selection activeCell="O18" sqref="N18:O18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f>IF([1]timeseries!A2&lt;&gt;"",[1]timeseries!A2,"")</f>
        <v>44671.08333321759</v>
      </c>
    </row>
    <row r="3" spans="1:1" x14ac:dyDescent="0.3">
      <c r="A3" s="7">
        <f>IF([1]timeseries!A3&lt;&gt;"",[1]timeseries!A3,"")</f>
        <v>44671.124999826388</v>
      </c>
    </row>
    <row r="4" spans="1:1" x14ac:dyDescent="0.3">
      <c r="A4" s="7">
        <f>IF([1]timeseries!A4&lt;&gt;"",[1]timeseries!A4,"")</f>
        <v>44671.166666435187</v>
      </c>
    </row>
    <row r="5" spans="1:1" x14ac:dyDescent="0.3">
      <c r="A5" s="7">
        <f>IF([1]timeseries!A5&lt;&gt;"",[1]timeseries!A5,"")</f>
        <v>44671.208333333336</v>
      </c>
    </row>
    <row r="6" spans="1:1" x14ac:dyDescent="0.3">
      <c r="A6" s="7">
        <f>IF([1]timeseries!A6&lt;&gt;"",[1]timeseries!A6,"")</f>
        <v>44671.25</v>
      </c>
    </row>
    <row r="7" spans="1:1" x14ac:dyDescent="0.3">
      <c r="A7" s="7">
        <f>IF([1]timeseries!A7&lt;&gt;"",[1]timeseries!A7,"")</f>
        <v>44671.291666666664</v>
      </c>
    </row>
    <row r="8" spans="1:1" x14ac:dyDescent="0.3">
      <c r="A8" s="7">
        <f>IF([1]timeseries!A8&lt;&gt;"",[1]timeseries!A8,"")</f>
        <v>44671.333333333336</v>
      </c>
    </row>
    <row r="9" spans="1:1" x14ac:dyDescent="0.3">
      <c r="A9" s="7">
        <f>IF([1]timeseries!A9&lt;&gt;"",[1]timeseries!A9,"")</f>
        <v>44671.375</v>
      </c>
    </row>
    <row r="10" spans="1:1" x14ac:dyDescent="0.3">
      <c r="A10" s="7">
        <f>IF([1]timeseries!A10&lt;&gt;"",[1]timeseries!A10,"")</f>
        <v>44671.416666666664</v>
      </c>
    </row>
    <row r="11" spans="1:1" x14ac:dyDescent="0.3">
      <c r="A11" s="7">
        <f>IF([1]timeseries!A11&lt;&gt;"",[1]timeseries!A11,"")</f>
        <v>44671.458333333336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tabSelected="1" workbookViewId="0">
      <selection activeCell="L8" sqref="L8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0" x14ac:dyDescent="0.3">
      <c r="A1" s="3" t="s">
        <v>31</v>
      </c>
      <c r="B1" s="6" t="s">
        <v>58</v>
      </c>
      <c r="C1" s="6" t="s">
        <v>62</v>
      </c>
      <c r="D1" s="6" t="s">
        <v>66</v>
      </c>
      <c r="E1" s="6" t="s">
        <v>59</v>
      </c>
      <c r="F1" s="6" t="s">
        <v>63</v>
      </c>
      <c r="G1" s="6" t="s">
        <v>67</v>
      </c>
      <c r="H1" s="6" t="s">
        <v>60</v>
      </c>
      <c r="I1" s="6" t="s">
        <v>64</v>
      </c>
      <c r="J1" s="6" t="s">
        <v>68</v>
      </c>
    </row>
    <row r="2" spans="1:10" x14ac:dyDescent="0.3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3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3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3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3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3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3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3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3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3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3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3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3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3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3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3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3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3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3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3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3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3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3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3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topLeftCell="A3" workbookViewId="0">
      <selection activeCell="C27" sqref="C27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C18" sqref="C18"/>
    </sheetView>
  </sheetViews>
  <sheetFormatPr defaultRowHeight="14.4" x14ac:dyDescent="0.3"/>
  <cols>
    <col min="1" max="1" width="27" bestFit="1" customWidth="1"/>
    <col min="2" max="2" width="8" bestFit="1" customWidth="1"/>
  </cols>
  <sheetData>
    <row r="1" spans="1:2" x14ac:dyDescent="0.3">
      <c r="A1" s="3" t="s">
        <v>101</v>
      </c>
      <c r="B1" s="3" t="s">
        <v>102</v>
      </c>
    </row>
    <row r="2" spans="1:2" x14ac:dyDescent="0.3">
      <c r="A2" t="s">
        <v>144</v>
      </c>
      <c r="B2">
        <v>1</v>
      </c>
    </row>
    <row r="3" spans="1:2" x14ac:dyDescent="0.3">
      <c r="A3" t="s">
        <v>140</v>
      </c>
      <c r="B3">
        <v>1</v>
      </c>
    </row>
    <row r="4" spans="1:2" x14ac:dyDescent="0.3">
      <c r="A4" t="s">
        <v>141</v>
      </c>
      <c r="B4">
        <v>1</v>
      </c>
    </row>
    <row r="5" spans="1:2" x14ac:dyDescent="0.3">
      <c r="A5" t="s">
        <v>142</v>
      </c>
      <c r="B5">
        <v>1</v>
      </c>
    </row>
    <row r="6" spans="1:2" x14ac:dyDescent="0.3">
      <c r="A6" t="s">
        <v>143</v>
      </c>
      <c r="B6">
        <v>1</v>
      </c>
    </row>
    <row r="7" spans="1:2" x14ac:dyDescent="0.3">
      <c r="A7" t="s">
        <v>150</v>
      </c>
      <c r="B7">
        <v>10000</v>
      </c>
    </row>
    <row r="8" spans="1:2" x14ac:dyDescent="0.3">
      <c r="A8" t="s">
        <v>151</v>
      </c>
      <c r="B8">
        <v>10000</v>
      </c>
    </row>
    <row r="9" spans="1:2" x14ac:dyDescent="0.3">
      <c r="A9" t="s">
        <v>145</v>
      </c>
      <c r="B9">
        <v>0</v>
      </c>
    </row>
    <row r="10" spans="1:2" x14ac:dyDescent="0.3">
      <c r="A10" t="s">
        <v>146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101</v>
      </c>
      <c r="B1" s="3" t="s">
        <v>102</v>
      </c>
    </row>
    <row r="2" spans="1:2" x14ac:dyDescent="0.3">
      <c r="A2" t="s">
        <v>103</v>
      </c>
      <c r="B2">
        <v>0.1</v>
      </c>
    </row>
    <row r="3" spans="1:2" x14ac:dyDescent="0.3">
      <c r="A3" t="s">
        <v>104</v>
      </c>
      <c r="B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44671.249999652777</v>
      </c>
      <c r="B8" s="2"/>
    </row>
    <row r="9" spans="1:2" x14ac:dyDescent="0.3">
      <c r="A9" s="7">
        <f>IF(timeseries!A9&lt;&gt;"",timeseries!A9,"")</f>
        <v>44671.291666261575</v>
      </c>
    </row>
    <row r="10" spans="1:2" x14ac:dyDescent="0.3">
      <c r="A10" s="7">
        <f>IF(timeseries!A10&lt;&gt;"",timeseries!A10,"")</f>
        <v>44671.333332870374</v>
      </c>
    </row>
    <row r="11" spans="1:2" x14ac:dyDescent="0.3">
      <c r="A11" s="7">
        <f>IF(timeseries!A11&lt;&gt;"",timeseries!A11,"")</f>
        <v>44671.374999479165</v>
      </c>
    </row>
    <row r="12" spans="1:2" x14ac:dyDescent="0.3">
      <c r="A12" s="7">
        <f>IF(timeseries!A12&lt;&gt;"",timeseries!A12,"")</f>
        <v>44671.416666087964</v>
      </c>
    </row>
    <row r="13" spans="1:2" x14ac:dyDescent="0.3">
      <c r="A13" s="7">
        <f>IF(timeseries!A13&lt;&gt;"",timeseries!A13,"")</f>
        <v>44671.458332696762</v>
      </c>
    </row>
    <row r="14" spans="1:2" x14ac:dyDescent="0.3">
      <c r="A14" s="7">
        <f>IF(timeseries!A14&lt;&gt;"",timeseries!A14,"")</f>
        <v>44671.499999305554</v>
      </c>
    </row>
    <row r="15" spans="1:2" x14ac:dyDescent="0.3">
      <c r="A15" s="7">
        <f>IF(timeseries!A15&lt;&gt;"",timeseries!A15,"")</f>
        <v>44671.541665914352</v>
      </c>
    </row>
    <row r="16" spans="1:2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152</v>
      </c>
      <c r="C1" s="3" t="s">
        <v>153</v>
      </c>
      <c r="D1" s="3" t="s">
        <v>154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107</v>
      </c>
      <c r="C1" t="s">
        <v>125</v>
      </c>
      <c r="D1" t="s">
        <v>126</v>
      </c>
    </row>
    <row r="2" spans="1:13" x14ac:dyDescent="0.3">
      <c r="A2" t="s">
        <v>85</v>
      </c>
      <c r="B2" t="s">
        <v>86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97</v>
      </c>
      <c r="C1" t="s">
        <v>98</v>
      </c>
      <c r="D1" t="s">
        <v>99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133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148</v>
      </c>
      <c r="N1" s="3" t="s">
        <v>134</v>
      </c>
      <c r="O1" s="3" t="s">
        <v>135</v>
      </c>
      <c r="P1" s="3" t="s">
        <v>110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147</v>
      </c>
      <c r="Q1" s="3" t="s">
        <v>100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119</v>
      </c>
      <c r="C1" s="3" t="s">
        <v>120</v>
      </c>
    </row>
    <row r="2" spans="1:3" x14ac:dyDescent="0.3">
      <c r="A2" t="s">
        <v>13</v>
      </c>
      <c r="B2" t="s">
        <v>23</v>
      </c>
      <c r="C2" t="s">
        <v>128</v>
      </c>
    </row>
    <row r="3" spans="1:3" x14ac:dyDescent="0.3">
      <c r="A3" t="s">
        <v>13</v>
      </c>
      <c r="B3" t="s">
        <v>24</v>
      </c>
      <c r="C3" t="s">
        <v>128</v>
      </c>
    </row>
    <row r="4" spans="1:3" x14ac:dyDescent="0.3">
      <c r="A4" t="s">
        <v>13</v>
      </c>
      <c r="B4" t="s">
        <v>25</v>
      </c>
      <c r="C4" t="s">
        <v>128</v>
      </c>
    </row>
    <row r="5" spans="1:3" x14ac:dyDescent="0.3">
      <c r="A5" t="s">
        <v>0</v>
      </c>
      <c r="B5" t="s">
        <v>8</v>
      </c>
      <c r="C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139</v>
      </c>
      <c r="J1" s="4" t="s">
        <v>149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44671.249999652777</v>
      </c>
    </row>
    <row r="9" spans="1:1" x14ac:dyDescent="0.3">
      <c r="A9" s="7">
        <f>IF(timeseries!A9&lt;&gt;"",timeseries!A9,"")</f>
        <v>44671.291666261575</v>
      </c>
    </row>
    <row r="10" spans="1:1" x14ac:dyDescent="0.3">
      <c r="A10" s="7">
        <f>IF(timeseries!A10&lt;&gt;"",timeseries!A10,"")</f>
        <v>44671.333332870374</v>
      </c>
    </row>
    <row r="11" spans="1:1" x14ac:dyDescent="0.3">
      <c r="A11" s="7">
        <f>IF(timeseries!A11&lt;&gt;"",timeseries!A11,"")</f>
        <v>44671.374999479165</v>
      </c>
    </row>
    <row r="12" spans="1:1" x14ac:dyDescent="0.3">
      <c r="A12" s="7">
        <f>IF(timeseries!A12&lt;&gt;"",timeseries!A12,"")</f>
        <v>44671.416666087964</v>
      </c>
    </row>
    <row r="13" spans="1:1" x14ac:dyDescent="0.3">
      <c r="A13" s="7">
        <f>IF(timeseries!A13&lt;&gt;"",timeseries!A13,"")</f>
        <v>44671.458332696762</v>
      </c>
    </row>
    <row r="14" spans="1:1" x14ac:dyDescent="0.3">
      <c r="A14" s="7">
        <f>IF(timeseries!A14&lt;&gt;"",timeseries!A14,"")</f>
        <v>44671.499999305554</v>
      </c>
    </row>
    <row r="15" spans="1:1" x14ac:dyDescent="0.3">
      <c r="A15" s="7">
        <f>IF(timeseries!A15&lt;&gt;"",timeseries!A15,"")</f>
        <v>44671.541665914352</v>
      </c>
    </row>
    <row r="16" spans="1:1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130</v>
      </c>
      <c r="B1" s="3" t="s">
        <v>131</v>
      </c>
      <c r="C1" s="3" t="s">
        <v>136</v>
      </c>
      <c r="D1" s="3" t="s">
        <v>137</v>
      </c>
      <c r="E1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2024-05-02T07:14:26Z</dcterms:modified>
</cp:coreProperties>
</file>