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56133ABF-B5F5-4695-9860-93D4CBDB234A}" xr6:coauthVersionLast="47" xr6:coauthVersionMax="47" xr10:uidLastSave="{00000000-0000-0000-0000-000000000000}"/>
  <bookViews>
    <workbookView xWindow="28680" yWindow="-120" windowWidth="29040" windowHeight="17640" tabRatio="796" firstSheet="10" activeTab="22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isk" sheetId="17" r:id="rId20"/>
    <sheet name="scenarios" sheetId="9" r:id="rId21"/>
    <sheet name="fixed_ts" sheetId="11" r:id="rId22"/>
    <sheet name="eff_ts" sheetId="12" r:id="rId23"/>
    <sheet name="constraints" sheetId="14" r:id="rId24"/>
    <sheet name="gen_constraint" sheetId="15" r:id="rId25"/>
    <sheet name="cap_ts" sheetId="1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<sst xmlns="http://schemas.openxmlformats.org/spreadsheetml/2006/main" count="241" uniqueCount="156">
  <si>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</si>
  <si>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</si>
  <si>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</si>
  <si>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</si>
  <si>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</si>
  <si>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</si>
  <si>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</si>
  <si>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</si>
  <si>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</si>
  <si>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</si>
  <si>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</si>
  <si>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</si>
  <si>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</si>
  <si>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</si>
  <si>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</si>
  <si>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</si>
  <si>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</si>
  <si>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</si>
  <si>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</si>
  <si>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</si>
  <si>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</si>
  <si>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</si>
  <si>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</si>
  <si>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</si>
  <si>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</si>
  <si>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</si>
  <si>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</si>
  <si>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</si>
  <si>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</si>
  <si>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</si>
  <si>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</si>
  <si>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</si>
  <si>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</si>
  <si>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</si>
  <si>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</si>
  <si>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</si>
  <si>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</si>
  <si>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</si>
  <si>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</si>
  <si>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</si>
  <si>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</si>
  <si>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</si>
  <si>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</si>
  <si>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</si>
  <si>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</si>
  <si>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</si>
  <si>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</si>
  <si>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</si>
  <si>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</si>
  <si>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</si>
  <si>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</si>
  <si>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</si>
  <si>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</si>
  <si>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</si>
  <si>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</si>
  <si>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</si>
  <si>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</si>
  <si>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</si>
  <si>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</si>
  <si>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</si>
  <si>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</si>
  <si>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</si>
  <si>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</si>
  <si>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</si>
  <si>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</si>
  <si>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</si>
  <si>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</si>
  <si>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</si>
  <si>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</si>
  <si>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</si>
  <si>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</si>
  <si>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</si>
  <si>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</si>
  <si>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</si>
  <si>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</si>
  <si>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</si>
  <si>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</si>
  <si>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</si>
  <si>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</si>
  <si>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</si>
  <si>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</si>
  <si>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</si>
  <si>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</si>
  <si>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</si>
  <si>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</si>
  <si>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</si>
  <si>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</si>
  <si>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</si>
  <si>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</si>
  <si>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</si>
  <si>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</si>
  <si>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</si>
  <si>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</si>
  <si>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</si>
  <si>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</si>
  <si>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</si>
  <si>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</si>
  <si>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</si>
  <si>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</si>
  <si>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</si>
  <si>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</si>
  <si>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</si>
  <si>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</si>
  <si>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</si>
  <si>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</si>
  <si>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</si>
  <si>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</si>
  <si>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</si>
  <si>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</si>
  <si>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</si>
  <si>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</si>
  <si>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</si>
  <si>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</si>
  <si>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</si>
  <si>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</si>
  <si>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</si>
  <si>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</si>
  <si>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</si>
  <si>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</si>
  <si>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</si>
  <si>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</si>
  <si>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</si>
  <si>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</si>
  <si>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</si>
  <si>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</si>
  <si>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</si>
  <si>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</si>
  <si>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reserve_product</t>
  </si>
  <si>
    <t>processgroup</t>
  </si>
  <si>
    <t>p1</t>
  </si>
  <si>
    <t>elc_res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</si>
  <si>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</si>
  <si>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</si>
  <si>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</si>
  <si>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</si>
  <si>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</si>
  <si>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</si>
  <si>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</si>
  <si>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</si>
  <si>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</si>
  <si>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</si>
  <si>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</si>
  <si>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</si>
  <si>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</si>
  <si>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</si>
  <si>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</si>
  <si>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</si>
  <si>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</si>
  <si>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</si>
  <si>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</si>
  <si>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</si>
  <si>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node_dummy_variable_cost</t>
  </si>
  <si>
    <t>ramp_dummy_variable_cost</t>
  </si>
  <si>
    <t>heat_pump_1,s1</t>
  </si>
  <si>
    <t>heat_pump_1,s2</t>
  </si>
  <si>
    <t>heat_pump_1,s3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</si>
</sst>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31</v>
      </c>
    </row>
    <row r="2" spans="1:1" x14ac:dyDescent="0.3">
      <c r="A2" s="7">
        <v>44671</v>
      </c>
    </row>
    <row r="3" spans="1:1" x14ac:dyDescent="0.3">
      <c r="A3" s="7">
        <v>44671.041666666664</v>
      </c>
    </row>
    <row r="4" spans="1:1" x14ac:dyDescent="0.3">
      <c r="A4" s="7">
        <v>44671.08333321759</v>
      </c>
    </row>
    <row r="5" spans="1:1" x14ac:dyDescent="0.3">
      <c r="A5" s="7">
        <v>44671.124999826388</v>
      </c>
    </row>
    <row r="6" spans="1:1" x14ac:dyDescent="0.3">
      <c r="A6" s="7">
        <v>44671.166666435187</v>
      </c>
    </row>
    <row r="7" spans="1:1" x14ac:dyDescent="0.3">
      <c r="A7" s="7">
        <v>44671.208333043978</v>
      </c>
    </row>
    <row r="8" spans="1:1" x14ac:dyDescent="0.3">
      <c r="A8" s="7">
        <v>44671.249999652777</v>
      </c>
    </row>
    <row r="9" spans="1:1" x14ac:dyDescent="0.3">
      <c r="A9" s="7">
        <v>44671.291666261575</v>
      </c>
    </row>
    <row r="10" spans="1:1" x14ac:dyDescent="0.3">
      <c r="A10" s="7">
        <v>44671.333332870374</v>
      </c>
    </row>
    <row r="11" spans="1:1" x14ac:dyDescent="0.3">
      <c r="A11" s="7">
        <v>44671.374999479165</v>
      </c>
    </row>
    <row r="12" spans="1:1" x14ac:dyDescent="0.3">
      <c r="A12" s="7">
        <v>44671.416666087964</v>
      </c>
    </row>
    <row r="13" spans="1:1" x14ac:dyDescent="0.3">
      <c r="A13" s="7">
        <v>44671.458332696762</v>
      </c>
    </row>
    <row r="14" spans="1:1" x14ac:dyDescent="0.3">
      <c r="A14" s="7">
        <v>44671.499999305554</v>
      </c>
    </row>
    <row r="15" spans="1:1" x14ac:dyDescent="0.3">
      <c r="A15" s="7">
        <v>44671.541665914352</v>
      </c>
    </row>
    <row r="16" spans="1:1" x14ac:dyDescent="0.3">
      <c r="A16" s="7">
        <v>44671.583332523151</v>
      </c>
    </row>
    <row r="17" spans="1:1" x14ac:dyDescent="0.3">
      <c r="A17" s="7">
        <v>44671.624999131942</v>
      </c>
    </row>
    <row r="18" spans="1:1" x14ac:dyDescent="0.3">
      <c r="A18" s="7">
        <v>44671.66666574074</v>
      </c>
    </row>
    <row r="19" spans="1:1" x14ac:dyDescent="0.3">
      <c r="A19" s="7">
        <v>44671.708332349539</v>
      </c>
    </row>
    <row r="20" spans="1:1" x14ac:dyDescent="0.3">
      <c r="A20" s="7">
        <v>44671.74999895833</v>
      </c>
    </row>
    <row r="21" spans="1:1" x14ac:dyDescent="0.3">
      <c r="A21" s="7">
        <v>44671.791665567129</v>
      </c>
    </row>
    <row r="22" spans="1:1" x14ac:dyDescent="0.3">
      <c r="A22" s="7">
        <v>44671.833332175927</v>
      </c>
    </row>
    <row r="23" spans="1:1" x14ac:dyDescent="0.3">
      <c r="A23" s="7">
        <v>44671.874998784719</v>
      </c>
    </row>
    <row r="24" spans="1:1" x14ac:dyDescent="0.3">
      <c r="A24" s="7">
        <v>44671.916665393517</v>
      </c>
    </row>
    <row r="25" spans="1:1" x14ac:dyDescent="0.3">
      <c r="A25" s="7">
        <v>44671.958332002316</v>
      </c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/>
  </sheetViews>
  <sheetFormatPr defaultRowHeight="14.4" x14ac:dyDescent="0.3"/>
  <cols>
    <col min="1" max="1" width="9.88671875" style="7" customWidth="1"/>
  </cols>
  <sheetData>
    <row r="1" spans="1:3" x14ac:dyDescent="0.3">
      <c r="A1" s="3" t="s">
        <v>131</v>
      </c>
      <c r="B1" s="3" t="s">
        <v>132</v>
      </c>
      <c r="C1" s="3" t="s">
        <v>133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4.4" x14ac:dyDescent="0.3"/>
  <sheetData>
    <row r="1" spans="1:2" s="3" customFormat="1" x14ac:dyDescent="0.3">
      <c r="A1" s="3" t="s">
        <v>38</v>
      </c>
      <c r="B1" s="3" t="s">
        <v>74</v>
      </c>
    </row>
    <row r="2" spans="1:2" x14ac:dyDescent="0.3">
      <c r="A2" t="s">
        <v>75</v>
      </c>
      <c r="B2">
        <v>4</v>
      </c>
    </row>
    <row r="3" spans="1:2" x14ac:dyDescent="0.3">
      <c r="A3" t="s">
        <v>76</v>
      </c>
      <c r="B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31</v>
      </c>
      <c r="B1" s="3" t="s">
        <v>109</v>
      </c>
      <c r="C1" s="3" t="s">
        <v>81</v>
      </c>
      <c r="D1" s="3" t="s">
        <v>82</v>
      </c>
      <c r="E1" s="3" t="s">
        <v>83</v>
      </c>
      <c r="F1"/>
    </row>
    <row r="2" spans="1:12" x14ac:dyDescent="0.3">
      <c r="A2" s="7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7"/>
      <c r="L2" s="7"/>
    </row>
    <row r="3" spans="1:12" x14ac:dyDescent="0.3">
      <c r="A3" s="7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3">
      <c r="A4" s="7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3">
      <c r="A5" s="7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3">
      <c r="A6" s="7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3">
      <c r="A7" s="7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3">
      <c r="A8" s="7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3">
      <c r="A9" s="7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3">
      <c r="A10" s="7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3">
      <c r="A11" s="7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3">
      <c r="A12" s="7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3">
      <c r="A13" s="7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3">
      <c r="A14" s="7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3">
      <c r="A15" s="7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3">
      <c r="A16" s="7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3">
      <c r="A17" s="7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3">
      <c r="A18" s="7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3">
      <c r="A19" s="7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3">
      <c r="A20" s="7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3">
      <c r="A21" s="7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3">
      <c r="A22" s="7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3">
      <c r="A23" s="7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3">
      <c r="A24" s="7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3">
      <c r="A25" s="7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3">
      <c r="A2" s="7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3">
      <c r="A3" s="7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3">
      <c r="A4" s="7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3">
      <c r="A5" s="7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3">
      <c r="A6" s="7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3">
      <c r="A7" s="7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3">
      <c r="A8" s="7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3">
      <c r="A9" s="7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3">
      <c r="A10" s="7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3">
      <c r="A11" s="7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3">
      <c r="A12" s="7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3">
      <c r="A13" s="7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3">
      <c r="A14" s="7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3">
      <c r="A15" s="7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3">
      <c r="A16" s="7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3">
      <c r="A17" s="7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3">
      <c r="A18" s="7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3">
      <c r="A19" s="7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3">
      <c r="A20" s="7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3">
      <c r="A21" s="7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3">
      <c r="A22" s="7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3">
      <c r="A23" s="7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3">
      <c r="A24" s="7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3">
      <c r="A25" s="7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31</v>
      </c>
    </row>
    <row r="2" spans="1:6" x14ac:dyDescent="0.3">
      <c r="A2">
        <v>1</v>
      </c>
      <c r="C2" s="7"/>
      <c r="E2" s="7"/>
    </row>
    <row r="3" spans="1:6" x14ac:dyDescent="0.3">
      <c r="A3">
        <v>2</v>
      </c>
      <c r="C3" s="7"/>
      <c r="E3" s="7"/>
    </row>
    <row r="4" spans="1:6" x14ac:dyDescent="0.3">
      <c r="A4">
        <v>3</v>
      </c>
      <c r="C4" s="7"/>
      <c r="E4" s="7"/>
    </row>
    <row r="5" spans="1:6" x14ac:dyDescent="0.3">
      <c r="A5">
        <v>4</v>
      </c>
      <c r="C5" s="7"/>
      <c r="E5" s="7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7"/>
      <c r="D15" s="7"/>
      <c r="E15" s="7"/>
      <c r="F15" s="7"/>
    </row>
    <row r="17" spans="3:6" x14ac:dyDescent="0.3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31</v>
      </c>
      <c r="B1" s="3" t="s">
        <v>108</v>
      </c>
    </row>
    <row r="2" spans="1:2" x14ac:dyDescent="0.3">
      <c r="A2" s="7">
        <f>IF(timeseries!A2&lt;&gt;"",timeseries!A2,"")</f>
        <v>44671</v>
      </c>
      <c r="B2">
        <v>12</v>
      </c>
    </row>
    <row r="3" spans="1:2" x14ac:dyDescent="0.3">
      <c r="A3" s="7">
        <f>IF(timeseries!A3&lt;&gt;"",timeseries!A3,"")</f>
        <v>44671.041666666664</v>
      </c>
      <c r="B3">
        <v>12</v>
      </c>
    </row>
    <row r="4" spans="1:2" x14ac:dyDescent="0.3">
      <c r="A4" s="7">
        <f>IF(timeseries!A4&lt;&gt;"",timeseries!A4,"")</f>
        <v>44671.08333321759</v>
      </c>
      <c r="B4">
        <v>12</v>
      </c>
    </row>
    <row r="5" spans="1:2" x14ac:dyDescent="0.3">
      <c r="A5" s="7">
        <f>IF(timeseries!A5&lt;&gt;"",timeseries!A5,"")</f>
        <v>44671.124999826388</v>
      </c>
      <c r="B5">
        <v>12</v>
      </c>
    </row>
    <row r="6" spans="1:2" x14ac:dyDescent="0.3">
      <c r="A6" s="7">
        <f>IF(timeseries!A6&lt;&gt;"",timeseries!A6,"")</f>
        <v>44671.166666435187</v>
      </c>
      <c r="B6">
        <v>12</v>
      </c>
    </row>
    <row r="7" spans="1:2" x14ac:dyDescent="0.3">
      <c r="A7" s="7">
        <f>IF(timeseries!A7&lt;&gt;"",timeseries!A7,"")</f>
        <v>44671.208333043978</v>
      </c>
      <c r="B7">
        <v>12</v>
      </c>
    </row>
    <row r="8" spans="1:2" x14ac:dyDescent="0.3">
      <c r="A8" s="7">
        <f>IF(timeseries!A8&lt;&gt;"",timeseries!A8,"")</f>
        <v>44671.249999652777</v>
      </c>
      <c r="B8">
        <v>12</v>
      </c>
    </row>
    <row r="9" spans="1:2" x14ac:dyDescent="0.3">
      <c r="A9" s="7">
        <f>IF(timeseries!A9&lt;&gt;"",timeseries!A9,"")</f>
        <v>44671.291666261575</v>
      </c>
      <c r="B9">
        <v>12</v>
      </c>
    </row>
    <row r="10" spans="1:2" x14ac:dyDescent="0.3">
      <c r="A10" s="7">
        <f>IF(timeseries!A10&lt;&gt;"",timeseries!A10,"")</f>
        <v>44671.333332870374</v>
      </c>
      <c r="B10">
        <v>12</v>
      </c>
    </row>
    <row r="11" spans="1:2" x14ac:dyDescent="0.3">
      <c r="A11" s="7">
        <f>IF(timeseries!A11&lt;&gt;"",timeseries!A11,"")</f>
        <v>44671.374999479165</v>
      </c>
      <c r="B11">
        <v>12</v>
      </c>
    </row>
    <row r="12" spans="1:2" x14ac:dyDescent="0.3">
      <c r="A12" s="7">
        <f>IF(timeseries!A12&lt;&gt;"",timeseries!A12,"")</f>
        <v>44671.416666087964</v>
      </c>
      <c r="B12">
        <v>12</v>
      </c>
    </row>
    <row r="13" spans="1:2" x14ac:dyDescent="0.3">
      <c r="A13" s="7">
        <f>IF(timeseries!A13&lt;&gt;"",timeseries!A13,"")</f>
        <v>44671.458332696762</v>
      </c>
      <c r="B13">
        <v>12</v>
      </c>
    </row>
    <row r="14" spans="1:2" x14ac:dyDescent="0.3">
      <c r="A14" s="7">
        <f>IF(timeseries!A14&lt;&gt;"",timeseries!A14,"")</f>
        <v>44671.499999305554</v>
      </c>
      <c r="B14">
        <v>12</v>
      </c>
    </row>
    <row r="15" spans="1:2" x14ac:dyDescent="0.3">
      <c r="A15" s="7">
        <f>IF(timeseries!A15&lt;&gt;"",timeseries!A15,"")</f>
        <v>44671.541665914352</v>
      </c>
      <c r="B15">
        <v>12</v>
      </c>
    </row>
    <row r="16" spans="1:2" x14ac:dyDescent="0.3">
      <c r="A16" s="7">
        <f>IF(timeseries!A16&lt;&gt;"",timeseries!A16,"")</f>
        <v>44671.583332523151</v>
      </c>
      <c r="B16">
        <v>12</v>
      </c>
    </row>
    <row r="17" spans="1:2" x14ac:dyDescent="0.3">
      <c r="A17" s="7">
        <f>IF(timeseries!A17&lt;&gt;"",timeseries!A17,"")</f>
        <v>44671.624999131942</v>
      </c>
      <c r="B17">
        <v>12</v>
      </c>
    </row>
    <row r="18" spans="1:2" x14ac:dyDescent="0.3">
      <c r="A18" s="7">
        <f>IF(timeseries!A18&lt;&gt;"",timeseries!A18,"")</f>
        <v>44671.66666574074</v>
      </c>
      <c r="B18">
        <v>12</v>
      </c>
    </row>
    <row r="19" spans="1:2" x14ac:dyDescent="0.3">
      <c r="A19" s="7">
        <f>IF(timeseries!A19&lt;&gt;"",timeseries!A19,"")</f>
        <v>44671.708332349539</v>
      </c>
      <c r="B19">
        <v>12</v>
      </c>
    </row>
    <row r="20" spans="1:2" x14ac:dyDescent="0.3">
      <c r="A20" s="7">
        <f>IF(timeseries!A20&lt;&gt;"",timeseries!A20,"")</f>
        <v>44671.74999895833</v>
      </c>
      <c r="B20">
        <v>12</v>
      </c>
    </row>
    <row r="21" spans="1:2" x14ac:dyDescent="0.3">
      <c r="A21" s="7">
        <f>IF(timeseries!A21&lt;&gt;"",timeseries!A21,"")</f>
        <v>44671.791665567129</v>
      </c>
      <c r="B21">
        <v>12</v>
      </c>
    </row>
    <row r="22" spans="1:2" x14ac:dyDescent="0.3">
      <c r="A22" s="7">
        <f>IF(timeseries!A22&lt;&gt;"",timeseries!A22,"")</f>
        <v>44671.833332175927</v>
      </c>
      <c r="B22">
        <v>12</v>
      </c>
    </row>
    <row r="23" spans="1:2" x14ac:dyDescent="0.3">
      <c r="A23" s="7">
        <f>IF(timeseries!A23&lt;&gt;"",timeseries!A23,"")</f>
        <v>44671.874998784719</v>
      </c>
      <c r="B23">
        <v>12</v>
      </c>
    </row>
    <row r="24" spans="1:2" x14ac:dyDescent="0.3">
      <c r="A24" s="7">
        <f>IF(timeseries!A24&lt;&gt;"",timeseries!A24,"")</f>
        <v>44671.916665393517</v>
      </c>
      <c r="B24">
        <v>12</v>
      </c>
    </row>
    <row r="25" spans="1:2" x14ac:dyDescent="0.3">
      <c r="A25" s="7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E10" sqref="E10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6.6640625" bestFit="1" customWidth="1"/>
    <col min="4" max="4" width="12.33203125" bestFit="1" customWidth="1"/>
    <col min="5" max="5" width="9.33203125" bestFit="1" customWidth="1"/>
    <col min="6" max="6" width="12.6640625" bestFit="1" customWidth="1"/>
  </cols>
  <sheetData>
    <row r="1" spans="1:11" s="3" customFormat="1" x14ac:dyDescent="0.3">
      <c r="A1" s="3" t="s">
        <v>32</v>
      </c>
      <c r="B1" s="3" t="s">
        <v>38</v>
      </c>
      <c r="C1" s="3" t="s">
        <v>0</v>
      </c>
      <c r="D1" s="3" t="s">
        <v>128</v>
      </c>
      <c r="E1" s="3" t="s">
        <v>43</v>
      </c>
      <c r="F1" s="3" t="s">
        <v>77</v>
      </c>
      <c r="G1" s="3" t="s">
        <v>105</v>
      </c>
      <c r="H1" s="3" t="s">
        <v>121</v>
      </c>
      <c r="I1" s="3" t="s">
        <v>123</v>
      </c>
      <c r="J1" s="3" t="s">
        <v>124</v>
      </c>
      <c r="K1" s="3" t="s">
        <v>122</v>
      </c>
    </row>
    <row r="2" spans="1:11" x14ac:dyDescent="0.3">
      <c r="A2" s="6" t="s">
        <v>12</v>
      </c>
      <c r="B2" s="6" t="s">
        <v>39</v>
      </c>
      <c r="C2" s="6" t="s">
        <v>8</v>
      </c>
      <c r="D2" s="6" t="s">
        <v>129</v>
      </c>
      <c r="E2" s="6" t="s">
        <v>44</v>
      </c>
      <c r="F2" s="6" t="s">
        <v>44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3">
      <c r="A3" s="6" t="s">
        <v>40</v>
      </c>
      <c r="B3" s="6" t="s">
        <v>37</v>
      </c>
      <c r="C3" s="6" t="s">
        <v>130</v>
      </c>
      <c r="D3" s="6" t="s">
        <v>129</v>
      </c>
      <c r="E3" s="6" t="s">
        <v>45</v>
      </c>
      <c r="F3" s="6" t="s">
        <v>75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3">
      <c r="A4" s="6" t="s">
        <v>41</v>
      </c>
      <c r="B4" s="6" t="s">
        <v>37</v>
      </c>
      <c r="C4" s="6" t="s">
        <v>130</v>
      </c>
      <c r="D4" s="6" t="s">
        <v>129</v>
      </c>
      <c r="E4" s="6" t="s">
        <v>78</v>
      </c>
      <c r="F4" s="6" t="s">
        <v>76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3">
      <c r="A5" s="6" t="s">
        <v>42</v>
      </c>
      <c r="B5" s="6" t="s">
        <v>37</v>
      </c>
      <c r="C5" s="6" t="s">
        <v>130</v>
      </c>
      <c r="D5" s="6" t="s">
        <v>129</v>
      </c>
      <c r="E5" s="6" t="s">
        <v>79</v>
      </c>
      <c r="F5" s="6" t="s">
        <v>76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D4"/>
  <sheetViews>
    <sheetView workbookViewId="0">
      <selection activeCell="D4" sqref="D4"/>
    </sheetView>
  </sheetViews>
  <sheetFormatPr defaultRowHeight="14.4" x14ac:dyDescent="0.3"/>
  <cols>
    <col min="1" max="1" width="13.44140625" style="8" bestFit="1" customWidth="1"/>
    <col min="2" max="3" width="6.5546875" customWidth="1"/>
  </cols>
  <sheetData>
    <row r="1" spans="1:4" x14ac:dyDescent="0.3">
      <c r="A1" s="8" t="s">
        <v>127</v>
      </c>
      <c r="B1" t="s">
        <v>48</v>
      </c>
      <c r="C1" t="s">
        <v>49</v>
      </c>
      <c r="D1" t="s">
        <v>50</v>
      </c>
    </row>
    <row r="2" spans="1:4" x14ac:dyDescent="0.3">
      <c r="A2" s="6" t="s">
        <v>40</v>
      </c>
      <c r="B2">
        <v>0.2</v>
      </c>
      <c r="C2">
        <v>0.3</v>
      </c>
      <c r="D2">
        <v>0.2</v>
      </c>
    </row>
    <row r="3" spans="1:4" x14ac:dyDescent="0.3">
      <c r="A3" s="6" t="s">
        <v>41</v>
      </c>
      <c r="B3">
        <v>0.2</v>
      </c>
      <c r="C3">
        <v>0.3</v>
      </c>
      <c r="D3">
        <v>0.2</v>
      </c>
    </row>
    <row r="4" spans="1:4" x14ac:dyDescent="0.3">
      <c r="A4" s="6" t="s">
        <v>42</v>
      </c>
      <c r="B4">
        <v>0.2</v>
      </c>
      <c r="C4">
        <v>0.3</v>
      </c>
      <c r="D4">
        <v>0.2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topLeftCell="A3" workbookViewId="0">
      <selection activeCell="C27" sqref="C27"/>
    </sheetView>
  </sheetViews>
  <sheetFormatPr defaultRowHeight="14.4" x14ac:dyDescent="0.3"/>
  <cols>
    <col min="1" max="1" width="19.33203125" style="7" customWidth="1"/>
    <col min="2" max="5" width="11.44140625" customWidth="1"/>
    <col min="6" max="13" width="11.109375" customWidth="1"/>
  </cols>
  <sheetData>
    <row r="1" spans="1:13" s="3" customFormat="1" x14ac:dyDescent="0.3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3">
      <c r="A2" s="7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3">
      <c r="A3" s="7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3">
      <c r="A4" s="7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3">
      <c r="A5" s="7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3">
      <c r="A6" s="7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3">
      <c r="A7" s="7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3">
      <c r="A8" s="7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3">
      <c r="A9" s="7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3">
      <c r="A10" s="7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3">
      <c r="A11" s="7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3">
      <c r="A12" s="7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3">
      <c r="A13" s="7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3">
      <c r="A14" s="7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3">
      <c r="A15" s="7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3">
      <c r="A16" s="7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3">
      <c r="A17" s="7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3">
      <c r="A18" s="7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3">
      <c r="A19" s="7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3">
      <c r="A20" s="7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3">
      <c r="A21" s="7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3">
      <c r="A22" s="7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3">
      <c r="A23" s="7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3">
      <c r="A24" s="7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3">
      <c r="A25" s="7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G25" sqref="G25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7" x14ac:dyDescent="0.3">
      <c r="A1" s="3" t="s">
        <v>31</v>
      </c>
      <c r="B1" s="3" t="s">
        <v>111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</row>
    <row r="2" spans="1:7" x14ac:dyDescent="0.3">
      <c r="A2" s="7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3">
      <c r="A3" s="7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3">
      <c r="A4" s="7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3">
      <c r="A5" s="7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3">
      <c r="A6" s="7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3">
      <c r="A7" s="7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3">
      <c r="A8" s="7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3">
      <c r="A9" s="7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3">
      <c r="A10" s="7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3">
      <c r="A11" s="7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3">
      <c r="A12" s="7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3">
      <c r="A13" s="7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3">
      <c r="A14" s="7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3">
      <c r="A15" s="7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3">
      <c r="A16" s="7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3">
      <c r="A17" s="7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3">
      <c r="A18" s="7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3">
      <c r="A19" s="7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3">
      <c r="A20" s="7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3">
      <c r="A21" s="7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3">
      <c r="A22" s="7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3">
      <c r="A23" s="7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3">
      <c r="A24" s="7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3">
      <c r="A25" s="7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workbookViewId="0">
      <selection activeCell="D17" sqref="D17"/>
    </sheetView>
  </sheetViews>
  <sheetFormatPr defaultRowHeight="14.4" x14ac:dyDescent="0.3"/>
  <cols>
    <col min="1" max="1" width="27" bestFit="1" customWidth="1"/>
    <col min="2" max="2" width="8" bestFit="1" customWidth="1"/>
  </cols>
  <sheetData>
    <row r="1" spans="1:2" x14ac:dyDescent="0.3">
      <c r="A1" s="3" t="s">
        <v>101</v>
      </c>
      <c r="B1" s="3" t="s">
        <v>102</v>
      </c>
    </row>
    <row r="2" spans="1:2" x14ac:dyDescent="0.3">
      <c r="A2" t="s">
        <v>145</v>
      </c>
      <c r="B2">
        <v>1</v>
      </c>
    </row>
    <row r="3" spans="1:2" x14ac:dyDescent="0.3">
      <c r="A3" t="s">
        <v>141</v>
      </c>
      <c r="B3">
        <v>1</v>
      </c>
    </row>
    <row r="4" spans="1:2" x14ac:dyDescent="0.3">
      <c r="A4" t="s">
        <v>142</v>
      </c>
      <c r="B4">
        <v>1</v>
      </c>
    </row>
    <row r="5" spans="1:2" x14ac:dyDescent="0.3">
      <c r="A5" t="s">
        <v>143</v>
      </c>
      <c r="B5">
        <v>1</v>
      </c>
    </row>
    <row r="6" spans="1:2" x14ac:dyDescent="0.3">
      <c r="A6" t="s">
        <v>144</v>
      </c>
      <c r="B6">
        <v>1</v>
      </c>
    </row>
    <row r="7" spans="1:2" x14ac:dyDescent="0.3">
      <c r="A7" t="s">
        <v>151</v>
      </c>
      <c r="B7">
        <v>10000</v>
      </c>
    </row>
    <row r="8" spans="1:2" x14ac:dyDescent="0.3">
      <c r="A8" t="s">
        <v>152</v>
      </c>
      <c r="B8">
        <v>10000</v>
      </c>
    </row>
    <row r="9" spans="1:2" x14ac:dyDescent="0.3">
      <c r="A9" t="s">
        <v>146</v>
      </c>
      <c r="B9">
        <v>0</v>
      </c>
    </row>
    <row r="10" spans="1:2" x14ac:dyDescent="0.3">
      <c r="A10" t="s">
        <v>147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101</v>
      </c>
      <c r="B1" s="3" t="s">
        <v>102</v>
      </c>
    </row>
    <row r="2" spans="1:2" x14ac:dyDescent="0.3">
      <c r="A2" t="s">
        <v>103</v>
      </c>
      <c r="B2">
        <v>0.1</v>
      </c>
    </row>
    <row r="3" spans="1:2" x14ac:dyDescent="0.3">
      <c r="A3" t="s">
        <v>104</v>
      </c>
      <c r="B3">
        <v>0.2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4.4" x14ac:dyDescent="0.3"/>
  <sheetData>
    <row r="1" spans="1:2" s="3" customFormat="1" x14ac:dyDescent="0.3">
      <c r="A1" s="3" t="s">
        <v>46</v>
      </c>
      <c r="B1" s="3" t="s">
        <v>47</v>
      </c>
    </row>
    <row r="2" spans="1:2" x14ac:dyDescent="0.3">
      <c r="A2" t="s">
        <v>48</v>
      </c>
      <c r="B2">
        <v>0.3</v>
      </c>
    </row>
    <row r="3" spans="1:2" x14ac:dyDescent="0.3">
      <c r="A3" t="s">
        <v>49</v>
      </c>
      <c r="B3">
        <v>0.5</v>
      </c>
    </row>
    <row r="4" spans="1:2" x14ac:dyDescent="0.3">
      <c r="A4" t="s">
        <v>50</v>
      </c>
      <c r="B4">
        <v>0.2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31</v>
      </c>
    </row>
    <row r="2" spans="1:2" x14ac:dyDescent="0.3">
      <c r="A2" s="7">
        <f>IF(timeseries!A2&lt;&gt;"",timeseries!A2,"")</f>
        <v>44671</v>
      </c>
      <c r="B2" s="2"/>
    </row>
    <row r="3" spans="1:2" x14ac:dyDescent="0.3">
      <c r="A3" s="7">
        <f>IF(timeseries!A3&lt;&gt;"",timeseries!A3,"")</f>
        <v>44671.041666666664</v>
      </c>
      <c r="B3" s="2"/>
    </row>
    <row r="4" spans="1:2" x14ac:dyDescent="0.3">
      <c r="A4" s="7">
        <f>IF(timeseries!A4&lt;&gt;"",timeseries!A4,"")</f>
        <v>44671.08333321759</v>
      </c>
      <c r="B4" s="2"/>
    </row>
    <row r="5" spans="1:2" x14ac:dyDescent="0.3">
      <c r="A5" s="7">
        <f>IF(timeseries!A5&lt;&gt;"",timeseries!A5,"")</f>
        <v>44671.124999826388</v>
      </c>
      <c r="B5" s="2"/>
    </row>
    <row r="6" spans="1:2" x14ac:dyDescent="0.3">
      <c r="A6" s="7">
        <f>IF(timeseries!A6&lt;&gt;"",timeseries!A6,"")</f>
        <v>44671.166666435187</v>
      </c>
      <c r="B6" s="2"/>
    </row>
    <row r="7" spans="1:2" x14ac:dyDescent="0.3">
      <c r="A7" s="7">
        <f>IF(timeseries!A7&lt;&gt;"",timeseries!A7,"")</f>
        <v>44671.208333043978</v>
      </c>
      <c r="B7" s="2"/>
    </row>
    <row r="8" spans="1:2" x14ac:dyDescent="0.3">
      <c r="A8" s="7">
        <f>IF(timeseries!A8&lt;&gt;"",timeseries!A8,"")</f>
        <v>44671.249999652777</v>
      </c>
      <c r="B8" s="2"/>
    </row>
    <row r="9" spans="1:2" x14ac:dyDescent="0.3">
      <c r="A9" s="7">
        <f>IF(timeseries!A9&lt;&gt;"",timeseries!A9,"")</f>
        <v>44671.291666261575</v>
      </c>
    </row>
    <row r="10" spans="1:2" x14ac:dyDescent="0.3">
      <c r="A10" s="7">
        <f>IF(timeseries!A10&lt;&gt;"",timeseries!A10,"")</f>
        <v>44671.333332870374</v>
      </c>
    </row>
    <row r="11" spans="1:2" x14ac:dyDescent="0.3">
      <c r="A11" s="7">
        <f>IF(timeseries!A11&lt;&gt;"",timeseries!A11,"")</f>
        <v>44671.374999479165</v>
      </c>
    </row>
    <row r="12" spans="1:2" x14ac:dyDescent="0.3">
      <c r="A12" s="7">
        <f>IF(timeseries!A12&lt;&gt;"",timeseries!A12,"")</f>
        <v>44671.416666087964</v>
      </c>
    </row>
    <row r="13" spans="1:2" x14ac:dyDescent="0.3">
      <c r="A13" s="7">
        <f>IF(timeseries!A13&lt;&gt;"",timeseries!A13,"")</f>
        <v>44671.458332696762</v>
      </c>
    </row>
    <row r="14" spans="1:2" x14ac:dyDescent="0.3">
      <c r="A14" s="7">
        <f>IF(timeseries!A14&lt;&gt;"",timeseries!A14,"")</f>
        <v>44671.499999305554</v>
      </c>
    </row>
    <row r="15" spans="1:2" x14ac:dyDescent="0.3">
      <c r="A15" s="7">
        <f>IF(timeseries!A15&lt;&gt;"",timeseries!A15,"")</f>
        <v>44671.541665914352</v>
      </c>
    </row>
    <row r="16" spans="1:2" x14ac:dyDescent="0.3">
      <c r="A16" s="7">
        <f>IF(timeseries!A16&lt;&gt;"",timeseries!A16,"")</f>
        <v>44671.583332523151</v>
      </c>
    </row>
    <row r="17" spans="1:1" x14ac:dyDescent="0.3">
      <c r="A17" s="7">
        <f>IF(timeseries!A17&lt;&gt;"",timeseries!A17,"")</f>
        <v>44671.624999131942</v>
      </c>
    </row>
    <row r="18" spans="1:1" x14ac:dyDescent="0.3">
      <c r="A18" s="7">
        <f>IF(timeseries!A18&lt;&gt;"",timeseries!A18,"")</f>
        <v>44671.66666574074</v>
      </c>
    </row>
    <row r="19" spans="1:1" x14ac:dyDescent="0.3">
      <c r="A19" s="7">
        <f>IF(timeseries!A19&lt;&gt;"",timeseries!A19,"")</f>
        <v>44671.708332349539</v>
      </c>
    </row>
    <row r="20" spans="1:1" x14ac:dyDescent="0.3">
      <c r="A20" s="7">
        <f>IF(timeseries!A20&lt;&gt;"",timeseries!A20,"")</f>
        <v>44671.74999895833</v>
      </c>
    </row>
    <row r="21" spans="1:1" x14ac:dyDescent="0.3">
      <c r="A21" s="7">
        <f>IF(timeseries!A21&lt;&gt;"",timeseries!A21,"")</f>
        <v>44671.791665567129</v>
      </c>
    </row>
    <row r="22" spans="1:1" x14ac:dyDescent="0.3">
      <c r="A22" s="7">
        <f>IF(timeseries!A22&lt;&gt;"",timeseries!A22,"")</f>
        <v>44671.833332175927</v>
      </c>
    </row>
    <row r="23" spans="1:1" x14ac:dyDescent="0.3">
      <c r="A23" s="7">
        <f>IF(timeseries!A23&lt;&gt;"",timeseries!A23,"")</f>
        <v>44671.874998784719</v>
      </c>
    </row>
    <row r="24" spans="1:1" x14ac:dyDescent="0.3">
      <c r="A24" s="7">
        <f>IF(timeseries!A24&lt;&gt;"",timeseries!A24,"")</f>
        <v>44671.916665393517</v>
      </c>
    </row>
    <row r="25" spans="1:1" x14ac:dyDescent="0.3">
      <c r="A25" s="7">
        <f>IF(timeseries!A25&lt;&gt;"",timeseries!A25,"")</f>
        <v>44671.958332002316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tabSelected="1" workbookViewId="0">
      <selection activeCell="G7" sqref="G7"/>
    </sheetView>
  </sheetViews>
  <sheetFormatPr defaultRowHeight="14.4" x14ac:dyDescent="0.3"/>
  <cols>
    <col min="1" max="1" width="19.33203125" style="7" customWidth="1"/>
  </cols>
  <sheetData>
    <row r="1" spans="1:4" s="3" customFormat="1" x14ac:dyDescent="0.3">
      <c r="A1" s="3" t="s">
        <v>31</v>
      </c>
      <c r="B1" s="3" t="s">
        <v>153</v>
      </c>
      <c r="C1" s="3" t="s">
        <v>154</v>
      </c>
      <c r="D1" s="3" t="s">
        <v>155</v>
      </c>
    </row>
    <row r="2" spans="1:4" x14ac:dyDescent="0.3">
      <c r="A2" s="7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3">
      <c r="A3" s="7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3">
      <c r="A4" s="7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3">
      <c r="A5" s="7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3">
      <c r="A6" s="7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3">
      <c r="A7" s="7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3">
      <c r="A8" s="7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3">
      <c r="A9" s="7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3">
      <c r="A10" s="7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3">
      <c r="A11" s="7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3">
      <c r="A12" s="7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3">
      <c r="A13" s="7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3">
      <c r="A14" s="7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3">
      <c r="A15" s="7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3">
      <c r="A16" s="7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3">
      <c r="A17" s="7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3">
      <c r="A18" s="7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3">
      <c r="A19" s="7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3">
      <c r="A20" s="7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3">
      <c r="A21" s="7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3">
      <c r="A22" s="7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3">
      <c r="A23" s="7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3">
      <c r="A24" s="7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3">
      <c r="A25" s="7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7" sqref="A7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46</v>
      </c>
      <c r="B1" t="s">
        <v>107</v>
      </c>
      <c r="C1" t="s">
        <v>125</v>
      </c>
      <c r="D1" t="s">
        <v>126</v>
      </c>
    </row>
    <row r="2" spans="1:13" x14ac:dyDescent="0.3">
      <c r="A2" t="s">
        <v>85</v>
      </c>
      <c r="B2" t="s">
        <v>86</v>
      </c>
      <c r="C2">
        <v>0</v>
      </c>
      <c r="D2">
        <v>0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4.4" x14ac:dyDescent="0.3"/>
  <cols>
    <col min="1" max="1" width="19.33203125" style="7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0" x14ac:dyDescent="0.3">
      <c r="A1" s="3" t="s">
        <v>31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</row>
    <row r="2" spans="1:10" x14ac:dyDescent="0.3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3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3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3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3">
      <c r="A6" s="7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3">
      <c r="A7" s="7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3">
      <c r="A8" s="7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3">
      <c r="A9" s="7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3">
      <c r="A10" s="7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3">
      <c r="A11" s="7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3">
      <c r="A12" s="7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3">
      <c r="A13" s="7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3">
      <c r="A14" s="7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3">
      <c r="A15" s="7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3">
      <c r="A16" s="7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3">
      <c r="A17" s="7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3">
      <c r="A18" s="7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3">
      <c r="A19" s="7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3">
      <c r="A20" s="7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3">
      <c r="A21" s="7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3">
      <c r="A22" s="7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3">
      <c r="A23" s="7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3">
      <c r="A24" s="7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3">
      <c r="A25" s="7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4.4" x14ac:dyDescent="0.3"/>
  <cols>
    <col min="1" max="1" width="19.33203125" style="7" customWidth="1"/>
  </cols>
  <sheetData>
    <row r="1" spans="1:4" x14ac:dyDescent="0.3">
      <c r="A1" s="3" t="s">
        <v>31</v>
      </c>
      <c r="B1" t="s">
        <v>97</v>
      </c>
      <c r="C1" t="s">
        <v>98</v>
      </c>
      <c r="D1" t="s">
        <v>99</v>
      </c>
    </row>
    <row r="2" spans="1:4" x14ac:dyDescent="0.3">
      <c r="A2" s="7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3">
      <c r="A3" s="7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3">
      <c r="A4" s="7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3">
      <c r="A5" s="7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3">
      <c r="A6" s="7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3">
      <c r="A7" s="7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3">
      <c r="A8" s="7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3">
      <c r="A9" s="7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3">
      <c r="A10" s="7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3">
      <c r="A11" s="7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3">
      <c r="A12" s="7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3">
      <c r="A13" s="7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3">
      <c r="A14" s="7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3">
      <c r="A15" s="7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3">
      <c r="A16" s="7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3">
      <c r="A17" s="7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3">
      <c r="A18" s="7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3">
      <c r="A19" s="7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3">
      <c r="A20" s="7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3">
      <c r="A21" s="7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3">
      <c r="A22" s="7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3">
      <c r="A23" s="7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3">
      <c r="A24" s="7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3">
      <c r="A25" s="7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8"/>
  <sheetViews>
    <sheetView workbookViewId="0">
      <selection activeCell="M1" sqref="M1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6" s="3" customFormat="1" x14ac:dyDescent="0.3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134</v>
      </c>
      <c r="I1" s="3" t="s">
        <v>4</v>
      </c>
      <c r="J1" s="3" t="s">
        <v>5</v>
      </c>
      <c r="K1" s="3" t="s">
        <v>96</v>
      </c>
      <c r="L1" s="3" t="s">
        <v>106</v>
      </c>
      <c r="M1" s="3" t="s">
        <v>149</v>
      </c>
      <c r="N1" s="3" t="s">
        <v>135</v>
      </c>
      <c r="O1" s="3" t="s">
        <v>136</v>
      </c>
      <c r="P1" s="3" t="s">
        <v>110</v>
      </c>
    </row>
    <row r="2" spans="1:16" x14ac:dyDescent="0.3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3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3">
      <c r="A4" t="s">
        <v>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0</v>
      </c>
      <c r="I4" s="6">
        <v>3</v>
      </c>
      <c r="J4" s="6">
        <v>3</v>
      </c>
      <c r="K4" s="6">
        <v>10</v>
      </c>
      <c r="L4">
        <v>1E-3</v>
      </c>
      <c r="M4" s="6">
        <v>0</v>
      </c>
      <c r="N4" s="6">
        <v>0</v>
      </c>
      <c r="O4" s="6">
        <v>1</v>
      </c>
      <c r="P4" s="6">
        <v>0</v>
      </c>
    </row>
    <row r="5" spans="1:16" x14ac:dyDescent="0.3">
      <c r="A5" t="s">
        <v>11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 s="6">
        <v>4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</row>
    <row r="6" spans="1:16" x14ac:dyDescent="0.3">
      <c r="A6" t="s">
        <v>35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</row>
    <row r="7" spans="1:16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3">
      <c r="M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F22" sqref="F22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7" s="3" customFormat="1" x14ac:dyDescent="0.3">
      <c r="A1" s="3" t="s">
        <v>13</v>
      </c>
      <c r="B1" s="3" t="s">
        <v>14</v>
      </c>
      <c r="C1" s="3" t="s">
        <v>84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70</v>
      </c>
      <c r="L1" s="3" t="s">
        <v>71</v>
      </c>
      <c r="M1" s="3" t="s">
        <v>117</v>
      </c>
      <c r="N1" s="3" t="s">
        <v>118</v>
      </c>
      <c r="O1" s="3" t="s">
        <v>96</v>
      </c>
      <c r="P1" s="3" t="s">
        <v>148</v>
      </c>
      <c r="Q1" s="3" t="s">
        <v>100</v>
      </c>
    </row>
    <row r="2" spans="1:17" x14ac:dyDescent="0.3">
      <c r="A2" t="s">
        <v>23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4</v>
      </c>
      <c r="L2" s="6">
        <v>3</v>
      </c>
      <c r="M2" s="6">
        <v>0</v>
      </c>
      <c r="N2" s="6">
        <v>0</v>
      </c>
      <c r="O2" s="6">
        <v>1</v>
      </c>
      <c r="P2" s="6">
        <v>1</v>
      </c>
      <c r="Q2" s="6">
        <v>0</v>
      </c>
    </row>
    <row r="3" spans="1:17" x14ac:dyDescent="0.3">
      <c r="A3" t="s">
        <v>24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3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3">
      <c r="A4" t="s">
        <v>25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0.7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3">
      <c r="A5" t="s">
        <v>26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3">
      <c r="A6" t="s">
        <v>80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3">
      <c r="A7" t="s">
        <v>36</v>
      </c>
      <c r="B7" s="6">
        <v>0</v>
      </c>
      <c r="C7" s="6">
        <v>0</v>
      </c>
      <c r="D7" s="6">
        <v>0</v>
      </c>
      <c r="E7" s="6">
        <v>0</v>
      </c>
      <c r="F7" s="6">
        <v>2</v>
      </c>
      <c r="G7" s="6">
        <v>0.99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G10" sqref="G10"/>
    </sheetView>
  </sheetViews>
  <sheetFormatPr defaultRowHeight="14.4" x14ac:dyDescent="0.3"/>
  <sheetData>
    <row r="1" spans="1:3" x14ac:dyDescent="0.3">
      <c r="A1" s="3" t="s">
        <v>38</v>
      </c>
      <c r="B1" s="3" t="s">
        <v>119</v>
      </c>
      <c r="C1" s="3" t="s">
        <v>120</v>
      </c>
    </row>
    <row r="2" spans="1:3" x14ac:dyDescent="0.3">
      <c r="A2" t="s">
        <v>13</v>
      </c>
      <c r="B2" t="s">
        <v>23</v>
      </c>
      <c r="C2" t="s">
        <v>129</v>
      </c>
    </row>
    <row r="3" spans="1:3" x14ac:dyDescent="0.3">
      <c r="A3" t="s">
        <v>13</v>
      </c>
      <c r="B3" t="s">
        <v>24</v>
      </c>
      <c r="C3" t="s">
        <v>129</v>
      </c>
    </row>
    <row r="4" spans="1:3" x14ac:dyDescent="0.3">
      <c r="A4" t="s">
        <v>13</v>
      </c>
      <c r="B4" t="s">
        <v>25</v>
      </c>
      <c r="C4" t="s">
        <v>129</v>
      </c>
    </row>
    <row r="5" spans="1:3" x14ac:dyDescent="0.3">
      <c r="A5" t="s">
        <v>0</v>
      </c>
      <c r="B5" t="s">
        <v>8</v>
      </c>
      <c r="C5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4.4" x14ac:dyDescent="0.3"/>
  <sheetData>
    <row r="1" spans="1:11" s="3" customFormat="1" x14ac:dyDescent="0.3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3">
      <c r="A2" t="s">
        <v>72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3">
      <c r="A3" t="s">
        <v>73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2"/>
  <sheetViews>
    <sheetView workbookViewId="0">
      <selection activeCell="L10" sqref="L10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10" s="4" customFormat="1" x14ac:dyDescent="0.3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  <c r="I1" s="4" t="s">
        <v>140</v>
      </c>
      <c r="J1" s="4" t="s">
        <v>150</v>
      </c>
    </row>
    <row r="2" spans="1:10" x14ac:dyDescent="0.3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0.6</v>
      </c>
      <c r="J2" s="5">
        <v>0.6</v>
      </c>
    </row>
    <row r="3" spans="1:10" x14ac:dyDescent="0.3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0.6</v>
      </c>
      <c r="J3" s="5">
        <v>0.6</v>
      </c>
    </row>
    <row r="4" spans="1:10" x14ac:dyDescent="0.3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0.6</v>
      </c>
      <c r="J4" s="5">
        <v>0.6</v>
      </c>
    </row>
    <row r="5" spans="1:10" x14ac:dyDescent="0.3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0.6</v>
      </c>
      <c r="J5" s="5">
        <v>0.6</v>
      </c>
    </row>
    <row r="6" spans="1:10" x14ac:dyDescent="0.3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0.6</v>
      </c>
      <c r="J6" s="5">
        <v>0.6</v>
      </c>
    </row>
    <row r="7" spans="1:10" x14ac:dyDescent="0.3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0.6</v>
      </c>
      <c r="J7" s="5">
        <v>0.6</v>
      </c>
    </row>
    <row r="8" spans="1:10" x14ac:dyDescent="0.3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0.6</v>
      </c>
      <c r="J8" s="5">
        <v>0.6</v>
      </c>
    </row>
    <row r="9" spans="1:10" x14ac:dyDescent="0.3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0.6</v>
      </c>
      <c r="J9" s="5">
        <v>0.6</v>
      </c>
    </row>
    <row r="10" spans="1:10" x14ac:dyDescent="0.3">
      <c r="A10" s="5" t="s">
        <v>80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0.6</v>
      </c>
      <c r="J10" s="5">
        <v>0.6</v>
      </c>
    </row>
    <row r="11" spans="1:10" x14ac:dyDescent="0.3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0.6</v>
      </c>
      <c r="J11" s="5">
        <v>0.6</v>
      </c>
    </row>
    <row r="12" spans="1:10" x14ac:dyDescent="0.3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0.6</v>
      </c>
      <c r="J12" s="5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2" sqref="B2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31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44671.124999826388</v>
      </c>
    </row>
    <row r="6" spans="1:1" x14ac:dyDescent="0.3">
      <c r="A6" s="7">
        <f>IF(timeseries!A6&lt;&gt;"",timeseries!A6,"")</f>
        <v>44671.166666435187</v>
      </c>
    </row>
    <row r="7" spans="1:1" x14ac:dyDescent="0.3">
      <c r="A7" s="7">
        <f>IF(timeseries!A7&lt;&gt;"",timeseries!A7,"")</f>
        <v>44671.208333043978</v>
      </c>
    </row>
    <row r="8" spans="1:1" x14ac:dyDescent="0.3">
      <c r="A8" s="7">
        <f>IF(timeseries!A8&lt;&gt;"",timeseries!A8,"")</f>
        <v>44671.249999652777</v>
      </c>
    </row>
    <row r="9" spans="1:1" x14ac:dyDescent="0.3">
      <c r="A9" s="7">
        <f>IF(timeseries!A9&lt;&gt;"",timeseries!A9,"")</f>
        <v>44671.291666261575</v>
      </c>
    </row>
    <row r="10" spans="1:1" x14ac:dyDescent="0.3">
      <c r="A10" s="7">
        <f>IF(timeseries!A10&lt;&gt;"",timeseries!A10,"")</f>
        <v>44671.333332870374</v>
      </c>
    </row>
    <row r="11" spans="1:1" x14ac:dyDescent="0.3">
      <c r="A11" s="7">
        <f>IF(timeseries!A11&lt;&gt;"",timeseries!A11,"")</f>
        <v>44671.374999479165</v>
      </c>
    </row>
    <row r="12" spans="1:1" x14ac:dyDescent="0.3">
      <c r="A12" s="7">
        <f>IF(timeseries!A12&lt;&gt;"",timeseries!A12,"")</f>
        <v>44671.416666087964</v>
      </c>
    </row>
    <row r="13" spans="1:1" x14ac:dyDescent="0.3">
      <c r="A13" s="7">
        <f>IF(timeseries!A13&lt;&gt;"",timeseries!A13,"")</f>
        <v>44671.458332696762</v>
      </c>
    </row>
    <row r="14" spans="1:1" x14ac:dyDescent="0.3">
      <c r="A14" s="7">
        <f>IF(timeseries!A14&lt;&gt;"",timeseries!A14,"")</f>
        <v>44671.499999305554</v>
      </c>
    </row>
    <row r="15" spans="1:1" x14ac:dyDescent="0.3">
      <c r="A15" s="7">
        <f>IF(timeseries!A15&lt;&gt;"",timeseries!A15,"")</f>
        <v>44671.541665914352</v>
      </c>
    </row>
    <row r="16" spans="1:1" x14ac:dyDescent="0.3">
      <c r="A16" s="7">
        <f>IF(timeseries!A16&lt;&gt;"",timeseries!A16,"")</f>
        <v>44671.583332523151</v>
      </c>
    </row>
    <row r="17" spans="1:1" x14ac:dyDescent="0.3">
      <c r="A17" s="7">
        <f>IF(timeseries!A17&lt;&gt;"",timeseries!A17,"")</f>
        <v>44671.624999131942</v>
      </c>
    </row>
    <row r="18" spans="1:1" x14ac:dyDescent="0.3">
      <c r="A18" s="7">
        <f>IF(timeseries!A18&lt;&gt;"",timeseries!A18,"")</f>
        <v>44671.66666574074</v>
      </c>
    </row>
    <row r="19" spans="1:1" x14ac:dyDescent="0.3">
      <c r="A19" s="7">
        <f>IF(timeseries!A19&lt;&gt;"",timeseries!A19,"")</f>
        <v>44671.708332349539</v>
      </c>
    </row>
    <row r="20" spans="1:1" x14ac:dyDescent="0.3">
      <c r="A20" s="7">
        <f>IF(timeseries!A20&lt;&gt;"",timeseries!A20,"")</f>
        <v>44671.74999895833</v>
      </c>
    </row>
    <row r="21" spans="1:1" x14ac:dyDescent="0.3">
      <c r="A21" s="7">
        <f>IF(timeseries!A21&lt;&gt;"",timeseries!A21,"")</f>
        <v>44671.791665567129</v>
      </c>
    </row>
    <row r="22" spans="1:1" x14ac:dyDescent="0.3">
      <c r="A22" s="7">
        <f>IF(timeseries!A22&lt;&gt;"",timeseries!A22,"")</f>
        <v>44671.833332175927</v>
      </c>
    </row>
    <row r="23" spans="1:1" x14ac:dyDescent="0.3">
      <c r="A23" s="7">
        <f>IF(timeseries!A23&lt;&gt;"",timeseries!A23,"")</f>
        <v>44671.874998784719</v>
      </c>
    </row>
    <row r="24" spans="1:1" x14ac:dyDescent="0.3">
      <c r="A24" s="7">
        <f>IF(timeseries!A24&lt;&gt;"",timeseries!A24,"")</f>
        <v>44671.916665393517</v>
      </c>
    </row>
    <row r="25" spans="1:1" x14ac:dyDescent="0.3">
      <c r="A25" s="7">
        <f>IF(timeseries!A25&lt;&gt;"",timeseries!A25,"")</f>
        <v>44671.958332002316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4.4" x14ac:dyDescent="0.3"/>
  <cols>
    <col min="1" max="2" width="6.33203125" bestFit="1" customWidth="1"/>
    <col min="3" max="3" width="7.33203125" bestFit="1" customWidth="1"/>
    <col min="5" max="5" width="9.33203125" bestFit="1" customWidth="1"/>
  </cols>
  <sheetData>
    <row r="1" spans="1:5" s="3" customFormat="1" x14ac:dyDescent="0.3">
      <c r="A1" s="3" t="s">
        <v>131</v>
      </c>
      <c r="B1" s="3" t="s">
        <v>132</v>
      </c>
      <c r="C1" s="3" t="s">
        <v>137</v>
      </c>
      <c r="D1" s="3" t="s">
        <v>138</v>
      </c>
      <c r="E1" s="3" t="s">
        <v>139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2024-04-17T06:10:53Z</dcterms:modified>
</cp:coreProperties>
</file>