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730EE93-7D77-4EB4-B0E1-B3E8A24544AC}" xr6:coauthVersionLast="47" xr6:coauthVersionMax="47" xr10:uidLastSave="{00000000-0000-0000-0000-000000000000}"/>
  <bookViews>
    <workbookView xWindow="-108" yWindow="-108" windowWidth="23256" windowHeight="12576" tabRatio="796" firstSheet="10" activeTab="19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risk" sheetId="17" r:id="rId21"/>
    <sheet name="scenarios" sheetId="9" r:id="rId22"/>
    <sheet name="fixed_ts" sheetId="11" r:id="rId23"/>
    <sheet name="eff_ts" sheetId="12" r:id="rId24"/>
    <sheet name="cap_ts" sheetId="16" r:id="rId25"/>
    <sheet name="constraints" sheetId="14" r:id="rId26"/>
    <sheet name="gen_constraint" sheetId="1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<sst xmlns="http://schemas.openxmlformats.org/spreadsheetml/2006/main" count="194" uniqueCount="125">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</sst>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103</v>
      </c>
      <c r="B1" s="3" t="s">
        <v>104</v>
      </c>
      <c r="C1" s="3" t="s">
        <v>105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68</v>
      </c>
      <c r="C1" s="3" t="s">
        <v>69</v>
      </c>
      <c r="D1" s="3" t="s">
        <v>91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70</v>
      </c>
      <c r="C1" s="3" t="s">
        <v>71</v>
      </c>
      <c r="D1" s="3" t="s">
        <v>92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  <c r="B1" s="3" t="s">
        <v>101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86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93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activeCell="B17" sqref="B17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94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96</v>
      </c>
      <c r="E1" s="3" t="s">
        <v>56</v>
      </c>
      <c r="F1" s="3" t="s">
        <v>57</v>
      </c>
      <c r="G1" s="3" t="s">
        <v>95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F18" sqref="F1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112</v>
      </c>
      <c r="B2">
        <v>1</v>
      </c>
    </row>
    <row r="3" spans="1:2" x14ac:dyDescent="0.25">
      <c r="A3" t="s">
        <v>113</v>
      </c>
      <c r="B3">
        <v>1</v>
      </c>
    </row>
    <row r="4" spans="1:2" x14ac:dyDescent="0.25">
      <c r="A4" t="s">
        <v>114</v>
      </c>
      <c r="B4">
        <v>1</v>
      </c>
    </row>
    <row r="5" spans="1:2" x14ac:dyDescent="0.25">
      <c r="A5" t="s">
        <v>115</v>
      </c>
      <c r="B5">
        <v>1</v>
      </c>
    </row>
    <row r="6" spans="1:2" x14ac:dyDescent="0.25">
      <c r="A6" t="s">
        <v>116</v>
      </c>
      <c r="B6">
        <v>1</v>
      </c>
    </row>
    <row r="7" spans="1:2" x14ac:dyDescent="0.25">
      <c r="A7" t="s">
        <v>123</v>
      </c>
      <c r="B7">
        <v>10000</v>
      </c>
    </row>
    <row r="8" spans="1:2" x14ac:dyDescent="0.25">
      <c r="A8" t="s">
        <v>124</v>
      </c>
      <c r="B8">
        <v>10000</v>
      </c>
    </row>
    <row r="9" spans="1:2" x14ac:dyDescent="0.25">
      <c r="A9" t="s">
        <v>117</v>
      </c>
      <c r="B9">
        <v>0</v>
      </c>
    </row>
    <row r="10" spans="1:2" x14ac:dyDescent="0.25">
      <c r="A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100-F2EF-4A65-A77F-7D1B321EA2D7}">
  <dimension ref="A1:BA25"/>
  <sheetViews>
    <sheetView tabSelected="1" workbookViewId="0">
      <selection activeCell="C8" sqref="C8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</row>
    <row r="3" spans="1:53" x14ac:dyDescent="0.25">
      <c r="A3" s="8">
        <f>IF(timeseries!A3&lt;&gt;"",timeseries!A3,"")</f>
        <v>44671.041666666664</v>
      </c>
    </row>
    <row r="4" spans="1:53" x14ac:dyDescent="0.25">
      <c r="A4" s="8">
        <f>IF(timeseries!A4&lt;&gt;"",timeseries!A4,"")</f>
        <v>44671.08333321759</v>
      </c>
    </row>
    <row r="5" spans="1:53" x14ac:dyDescent="0.25">
      <c r="A5" s="8">
        <f>IF(timeseries!A5&lt;&gt;"",timeseries!A5,"")</f>
        <v>44671.124999826388</v>
      </c>
    </row>
    <row r="6" spans="1:53" x14ac:dyDescent="0.25">
      <c r="A6" s="8">
        <f>IF(timeseries!A6&lt;&gt;"",timeseries!A6,"")</f>
        <v>44671.166666435187</v>
      </c>
    </row>
    <row r="7" spans="1:53" x14ac:dyDescent="0.25">
      <c r="A7" s="8">
        <f>IF(timeseries!A7&lt;&gt;"",timeseries!A7,"")</f>
        <v>44671.208333043978</v>
      </c>
    </row>
    <row r="8" spans="1:53" x14ac:dyDescent="0.25">
      <c r="A8" s="8">
        <f>IF(timeseries!A8&lt;&gt;"",timeseries!A8,"")</f>
        <v>44671.249999537038</v>
      </c>
    </row>
    <row r="9" spans="1:53" x14ac:dyDescent="0.25">
      <c r="A9" s="8">
        <f>IF(timeseries!A9&lt;&gt;"",timeseries!A9,"")</f>
        <v>44671.291666087964</v>
      </c>
    </row>
    <row r="10" spans="1:53" x14ac:dyDescent="0.25">
      <c r="A10" s="8">
        <f>IF(timeseries!A10&lt;&gt;"",timeseries!A10,"")</f>
        <v>44671.333332638889</v>
      </c>
    </row>
    <row r="11" spans="1:53" x14ac:dyDescent="0.25">
      <c r="A11" s="8">
        <f>IF(timeseries!A11&lt;&gt;"",timeseries!A11,"")</f>
        <v>44671.374999189815</v>
      </c>
    </row>
    <row r="12" spans="1:53" x14ac:dyDescent="0.25">
      <c r="A12" s="8" t="str">
        <f>IF(timeseries!A12&lt;&gt;"",timeseries!A12,"")</f>
        <v/>
      </c>
    </row>
    <row r="13" spans="1:53" x14ac:dyDescent="0.25">
      <c r="A13" s="8" t="str">
        <f>IF(timeseries!A13&lt;&gt;"",timeseries!A13,"")</f>
        <v/>
      </c>
    </row>
    <row r="14" spans="1:53" x14ac:dyDescent="0.25">
      <c r="A14" s="8" t="str">
        <f>IF(timeseries!A14&lt;&gt;"",timeseries!A14,"")</f>
        <v/>
      </c>
    </row>
    <row r="15" spans="1:53" x14ac:dyDescent="0.25">
      <c r="A15" s="8" t="str">
        <f>IF(timeseries!A15&lt;&gt;"",timeseries!A15,"")</f>
        <v/>
      </c>
    </row>
    <row r="16" spans="1:5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97</v>
      </c>
      <c r="B4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84</v>
      </c>
      <c r="D1" t="s">
        <v>85</v>
      </c>
    </row>
    <row r="2" spans="1:13" x14ac:dyDescent="0.25">
      <c r="A2" t="s">
        <v>72</v>
      </c>
      <c r="B2" t="s">
        <v>73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119</v>
      </c>
      <c r="N1" s="3" t="s">
        <v>110</v>
      </c>
      <c r="O1" s="3" t="s">
        <v>111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120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89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90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87</v>
      </c>
    </row>
    <row r="3" spans="1:3" x14ac:dyDescent="0.25">
      <c r="A3" t="s">
        <v>11</v>
      </c>
      <c r="B3" t="s">
        <v>65</v>
      </c>
      <c r="C3" t="s">
        <v>102</v>
      </c>
    </row>
    <row r="4" spans="1:3" x14ac:dyDescent="0.25">
      <c r="A4" t="s">
        <v>11</v>
      </c>
      <c r="B4" t="s">
        <v>66</v>
      </c>
      <c r="C4" t="s">
        <v>102</v>
      </c>
    </row>
    <row r="5" spans="1:3" x14ac:dyDescent="0.25">
      <c r="A5" t="s">
        <v>11</v>
      </c>
      <c r="B5" t="s">
        <v>89</v>
      </c>
      <c r="C5" t="s">
        <v>102</v>
      </c>
    </row>
    <row r="6" spans="1:3" x14ac:dyDescent="0.25">
      <c r="A6" t="s">
        <v>11</v>
      </c>
      <c r="B6" t="s">
        <v>90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I14" sqref="I14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121</v>
      </c>
      <c r="J1" s="4" t="s">
        <v>122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89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89</v>
      </c>
      <c r="B9" s="5" t="s">
        <v>23</v>
      </c>
      <c r="C9" s="5" t="s">
        <v>88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90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90</v>
      </c>
      <c r="B11" s="5" t="s">
        <v>23</v>
      </c>
      <c r="C11" s="5" t="s">
        <v>88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103</v>
      </c>
      <c r="B1" s="3" t="s">
        <v>104</v>
      </c>
      <c r="C1" s="3" t="s">
        <v>106</v>
      </c>
      <c r="D1" s="3" t="s">
        <v>107</v>
      </c>
      <c r="E1" s="3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2024-05-07T08:06:40Z</dcterms:modified>
</cp:coreProperties>
</file>