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Predicer\input_data\"/>
    </mc:Choice>
  </mc:AlternateContent>
  <xr:revisionPtr revIDLastSave="0" documentId="13_ncr:1_{1BDF90C4-4951-4B86-BEF3-B6CC9900F6DA}" xr6:coauthVersionLast="47" xr6:coauthVersionMax="47" xr10:uidLastSave="{00000000-0000-0000-0000-000000000000}"/>
  <bookViews>
    <workbookView xWindow="-120" yWindow="-120" windowWidth="20730" windowHeight="11160" tabRatio="796" activeTab="2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reserve_type" sheetId="13" r:id="rId6"/>
    <sheet name="cf" sheetId="7" r:id="rId7"/>
    <sheet name="inflow" sheetId="3" r:id="rId8"/>
    <sheet name="price" sheetId="4" r:id="rId9"/>
    <sheet name="markets" sheetId="5" r:id="rId10"/>
    <sheet name="market_prices" sheetId="8" r:id="rId11"/>
    <sheet name="risk" sheetId="17" r:id="rId12"/>
    <sheet name="scenarios" sheetId="9" r:id="rId13"/>
    <sheet name="fixed_ts" sheetId="11" r:id="rId14"/>
    <sheet name="eff_ts" sheetId="12" r:id="rId15"/>
    <sheet name="constraints" sheetId="14" r:id="rId16"/>
    <sheet name="gen_constraint" sheetId="15" r:id="rId17"/>
    <sheet name="cap_ts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6" l="1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<sst xmlns="http://schemas.openxmlformats.org/spreadsheetml/2006/main" count="179" uniqueCount="115">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</sst>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B5" sqref="B5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32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44671.249999652777</v>
      </c>
    </row>
    <row r="9" spans="1:1" x14ac:dyDescent="0.25">
      <c r="A9" s="8">
        <v>44671.291666261575</v>
      </c>
    </row>
    <row r="10" spans="1:1" x14ac:dyDescent="0.25">
      <c r="A10" s="8">
        <v>44671.333332870374</v>
      </c>
    </row>
    <row r="11" spans="1:1" x14ac:dyDescent="0.25">
      <c r="A11" s="8">
        <v>44671.374999479165</v>
      </c>
    </row>
    <row r="12" spans="1:1" x14ac:dyDescent="0.25">
      <c r="A12" s="8">
        <v>44671.416666087964</v>
      </c>
    </row>
    <row r="13" spans="1:1" x14ac:dyDescent="0.25">
      <c r="A13" s="8">
        <v>44671.458332696762</v>
      </c>
    </row>
    <row r="14" spans="1:1" x14ac:dyDescent="0.25">
      <c r="A14" s="8">
        <v>44671.499999305554</v>
      </c>
    </row>
    <row r="15" spans="1:1" x14ac:dyDescent="0.25">
      <c r="A15" s="8">
        <v>44671.541665914352</v>
      </c>
    </row>
    <row r="16" spans="1:1" x14ac:dyDescent="0.25">
      <c r="A16" s="8">
        <v>44671.583332523151</v>
      </c>
    </row>
    <row r="17" spans="1:1" x14ac:dyDescent="0.25">
      <c r="A17" s="8">
        <v>44671.624999131942</v>
      </c>
    </row>
    <row r="18" spans="1:1" x14ac:dyDescent="0.25">
      <c r="A18" s="8">
        <v>44671.66666574074</v>
      </c>
    </row>
    <row r="19" spans="1:1" x14ac:dyDescent="0.25">
      <c r="A19" s="8">
        <v>44671.708332349539</v>
      </c>
    </row>
    <row r="20" spans="1:1" x14ac:dyDescent="0.25">
      <c r="A20" s="8">
        <v>44671.74999895833</v>
      </c>
    </row>
    <row r="21" spans="1:1" x14ac:dyDescent="0.25">
      <c r="A21" s="8">
        <v>44671.791665567129</v>
      </c>
    </row>
    <row r="22" spans="1:1" x14ac:dyDescent="0.25">
      <c r="A22" s="8">
        <v>44671.833332175927</v>
      </c>
    </row>
    <row r="23" spans="1:1" x14ac:dyDescent="0.25">
      <c r="A23" s="8">
        <v>44671.874998784719</v>
      </c>
    </row>
    <row r="24" spans="1:1" x14ac:dyDescent="0.25">
      <c r="A24" s="8">
        <v>44671.916665393517</v>
      </c>
    </row>
    <row r="25" spans="1:1" x14ac:dyDescent="0.25">
      <c r="A25" s="8">
        <v>44671.958332002316</v>
      </c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workbookViewId="0">
      <selection activeCell="H17" sqref="H17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7" bestFit="1" customWidth="1"/>
    <col min="6" max="6" width="12.7109375" bestFit="1" customWidth="1"/>
  </cols>
  <sheetData>
    <row r="1" spans="1:7" s="3" customFormat="1" x14ac:dyDescent="0.25">
      <c r="A1" s="3" t="s">
        <v>33</v>
      </c>
      <c r="B1" s="3" t="s">
        <v>39</v>
      </c>
      <c r="C1" s="3" t="s">
        <v>0</v>
      </c>
      <c r="D1" s="3" t="s">
        <v>44</v>
      </c>
      <c r="E1" s="6" t="s">
        <v>71</v>
      </c>
      <c r="F1" s="3" t="s">
        <v>82</v>
      </c>
      <c r="G1" s="3" t="s">
        <v>110</v>
      </c>
    </row>
    <row r="2" spans="1:7" x14ac:dyDescent="0.25">
      <c r="A2" s="7" t="s">
        <v>12</v>
      </c>
      <c r="B2" s="7" t="s">
        <v>40</v>
      </c>
      <c r="C2" s="7" t="s">
        <v>12</v>
      </c>
      <c r="D2" s="7" t="s">
        <v>45</v>
      </c>
      <c r="E2" s="7">
        <v>0</v>
      </c>
      <c r="F2" s="7" t="s">
        <v>45</v>
      </c>
      <c r="G2">
        <v>1</v>
      </c>
    </row>
    <row r="3" spans="1:7" x14ac:dyDescent="0.25">
      <c r="A3" s="7" t="s">
        <v>41</v>
      </c>
      <c r="B3" s="7" t="s">
        <v>38</v>
      </c>
      <c r="C3" s="7" t="s">
        <v>8</v>
      </c>
      <c r="D3" s="7" t="s">
        <v>46</v>
      </c>
      <c r="E3" s="7">
        <v>0</v>
      </c>
      <c r="F3" s="7" t="s">
        <v>80</v>
      </c>
      <c r="G3">
        <v>1</v>
      </c>
    </row>
    <row r="4" spans="1:7" x14ac:dyDescent="0.25">
      <c r="A4" s="7" t="s">
        <v>42</v>
      </c>
      <c r="B4" s="7" t="s">
        <v>38</v>
      </c>
      <c r="C4" s="7" t="s">
        <v>8</v>
      </c>
      <c r="D4" s="7" t="s">
        <v>83</v>
      </c>
      <c r="E4" s="7">
        <v>0.2</v>
      </c>
      <c r="F4" s="7" t="s">
        <v>81</v>
      </c>
      <c r="G4">
        <v>1</v>
      </c>
    </row>
    <row r="5" spans="1:7" x14ac:dyDescent="0.25">
      <c r="A5" s="7" t="s">
        <v>43</v>
      </c>
      <c r="B5" s="7" t="s">
        <v>38</v>
      </c>
      <c r="C5" s="7" t="s">
        <v>8</v>
      </c>
      <c r="D5" s="7" t="s">
        <v>84</v>
      </c>
      <c r="E5" s="7">
        <v>0.2</v>
      </c>
      <c r="F5" s="7" t="s">
        <v>81</v>
      </c>
      <c r="G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sqref="A1:A1048576"/>
    </sheetView>
  </sheetViews>
  <sheetFormatPr defaultRowHeight="15" x14ac:dyDescent="0.25"/>
  <cols>
    <col min="1" max="1" width="19.28515625" style="8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32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</row>
    <row r="2" spans="1:13" x14ac:dyDescent="0.25">
      <c r="A2" s="8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8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8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8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8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8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8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8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8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8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8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8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8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8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8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8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8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8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8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8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8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8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8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8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106</v>
      </c>
      <c r="B1" s="3" t="s">
        <v>107</v>
      </c>
    </row>
    <row r="2" spans="1:2" x14ac:dyDescent="0.25">
      <c r="A2" t="s">
        <v>108</v>
      </c>
      <c r="B2">
        <v>0.1</v>
      </c>
    </row>
    <row r="3" spans="1:2" x14ac:dyDescent="0.25">
      <c r="A3" t="s">
        <v>109</v>
      </c>
      <c r="B3">
        <v>0.2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47</v>
      </c>
      <c r="B1" s="3" t="s">
        <v>48</v>
      </c>
    </row>
    <row r="2" spans="1:2" x14ac:dyDescent="0.25">
      <c r="A2" t="s">
        <v>49</v>
      </c>
      <c r="B2">
        <v>0.3</v>
      </c>
    </row>
    <row r="3" spans="1:2" x14ac:dyDescent="0.25">
      <c r="A3" t="s">
        <v>50</v>
      </c>
      <c r="B3">
        <v>0.5</v>
      </c>
    </row>
    <row r="4" spans="1:2" x14ac:dyDescent="0.25">
      <c r="A4" t="s">
        <v>51</v>
      </c>
      <c r="B4">
        <v>0.2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32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44671.249999652777</v>
      </c>
      <c r="B8" s="2"/>
    </row>
    <row r="9" spans="1:2" x14ac:dyDescent="0.25">
      <c r="A9" s="8">
        <f>IF(timeseries!A9&lt;&gt;"",timeseries!A9,"")</f>
        <v>44671.291666261575</v>
      </c>
    </row>
    <row r="10" spans="1:2" x14ac:dyDescent="0.25">
      <c r="A10" s="8">
        <f>IF(timeseries!A10&lt;&gt;"",timeseries!A10,"")</f>
        <v>44671.333332870374</v>
      </c>
    </row>
    <row r="11" spans="1:2" x14ac:dyDescent="0.25">
      <c r="A11" s="8">
        <f>IF(timeseries!A11&lt;&gt;"",timeseries!A11,"")</f>
        <v>44671.374999479165</v>
      </c>
    </row>
    <row r="12" spans="1:2" x14ac:dyDescent="0.25">
      <c r="A12" s="8">
        <f>IF(timeseries!A12&lt;&gt;"",timeseries!A12,"")</f>
        <v>44671.416666087964</v>
      </c>
    </row>
    <row r="13" spans="1:2" x14ac:dyDescent="0.25">
      <c r="A13" s="8">
        <f>IF(timeseries!A13&lt;&gt;"",timeseries!A13,"")</f>
        <v>44671.458332696762</v>
      </c>
    </row>
    <row r="14" spans="1:2" x14ac:dyDescent="0.25">
      <c r="A14" s="8">
        <f>IF(timeseries!A14&lt;&gt;"",timeseries!A14,"")</f>
        <v>44671.499999305554</v>
      </c>
    </row>
    <row r="15" spans="1:2" x14ac:dyDescent="0.25">
      <c r="A15" s="8">
        <f>IF(timeseries!A15&lt;&gt;"",timeseries!A15,"")</f>
        <v>44671.541665914352</v>
      </c>
    </row>
    <row r="16" spans="1:2" x14ac:dyDescent="0.25">
      <c r="A16" s="8">
        <f>IF(timeseries!A16&lt;&gt;"",timeseries!A16,"")</f>
        <v>44671.583332523151</v>
      </c>
    </row>
    <row r="17" spans="1:1" x14ac:dyDescent="0.25">
      <c r="A17" s="8">
        <f>IF(timeseries!A17&lt;&gt;"",timeseries!A17,"")</f>
        <v>44671.624999131942</v>
      </c>
    </row>
    <row r="18" spans="1:1" x14ac:dyDescent="0.25">
      <c r="A18" s="8">
        <f>IF(timeseries!A18&lt;&gt;"",timeseries!A18,"")</f>
        <v>44671.66666574074</v>
      </c>
    </row>
    <row r="19" spans="1:1" x14ac:dyDescent="0.25">
      <c r="A19" s="8">
        <f>IF(timeseries!A19&lt;&gt;"",timeseries!A19,"")</f>
        <v>44671.708332349539</v>
      </c>
    </row>
    <row r="20" spans="1:1" x14ac:dyDescent="0.25">
      <c r="A20" s="8">
        <f>IF(timeseries!A20&lt;&gt;"",timeseries!A20,"")</f>
        <v>44671.74999895833</v>
      </c>
    </row>
    <row r="21" spans="1:1" x14ac:dyDescent="0.25">
      <c r="A21" s="8">
        <f>IF(timeseries!A21&lt;&gt;"",timeseries!A21,"")</f>
        <v>44671.791665567129</v>
      </c>
    </row>
    <row r="22" spans="1:1" x14ac:dyDescent="0.25">
      <c r="A22" s="8">
        <f>IF(timeseries!A22&lt;&gt;"",timeseries!A22,"")</f>
        <v>44671.833332175927</v>
      </c>
    </row>
    <row r="23" spans="1:1" x14ac:dyDescent="0.25">
      <c r="A23" s="8">
        <f>IF(timeseries!A23&lt;&gt;"",timeseries!A23,"")</f>
        <v>44671.874998784719</v>
      </c>
    </row>
    <row r="24" spans="1:1" x14ac:dyDescent="0.25">
      <c r="A24" s="8">
        <f>IF(timeseries!A24&lt;&gt;"",timeseries!A24,"")</f>
        <v>44671.916665393517</v>
      </c>
    </row>
    <row r="25" spans="1:1" x14ac:dyDescent="0.25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4" s="3" customFormat="1" x14ac:dyDescent="0.25">
      <c r="A1" s="3" t="s">
        <v>32</v>
      </c>
      <c r="B1" s="3" t="s">
        <v>72</v>
      </c>
      <c r="C1" s="3" t="s">
        <v>73</v>
      </c>
      <c r="D1" s="3" t="s">
        <v>74</v>
      </c>
    </row>
    <row r="2" spans="1:4" x14ac:dyDescent="0.25">
      <c r="A2" s="8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8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8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8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8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8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25">
      <c r="A8" s="8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25">
      <c r="A9" s="8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25">
      <c r="A10" s="8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25">
      <c r="A11" s="8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25">
      <c r="A12" s="8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25">
      <c r="A13" s="8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25">
      <c r="A14" s="8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25">
      <c r="A15" s="8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25">
      <c r="A16" s="8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25">
      <c r="A17" s="8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25">
      <c r="A18" s="8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25">
      <c r="A19" s="8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25">
      <c r="A20" s="8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25">
      <c r="A21" s="8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25">
      <c r="A22" s="8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25">
      <c r="A23" s="8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25">
      <c r="A24" s="8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25">
      <c r="A25" s="8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D7" sqref="D7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47</v>
      </c>
      <c r="B1" t="s">
        <v>112</v>
      </c>
    </row>
    <row r="2" spans="1:13" x14ac:dyDescent="0.25">
      <c r="A2" t="s">
        <v>90</v>
      </c>
      <c r="B2" t="s">
        <v>91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L7" sqref="L7"/>
    </sheetView>
  </sheetViews>
  <sheetFormatPr defaultRowHeight="15" x14ac:dyDescent="0.25"/>
  <cols>
    <col min="1" max="1" width="19.28515625" style="8" customWidth="1"/>
    <col min="2" max="10" width="2.28515625" customWidth="1"/>
  </cols>
  <sheetData>
    <row r="1" spans="1:10" x14ac:dyDescent="0.25">
      <c r="A1" s="3" t="s">
        <v>32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</row>
    <row r="2" spans="1:10" x14ac:dyDescent="0.25">
      <c r="A2" s="8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8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8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8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8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8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8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8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8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8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8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8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8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8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8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8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8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8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8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8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8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8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8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8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4" x14ac:dyDescent="0.25">
      <c r="A1" s="3" t="s">
        <v>32</v>
      </c>
      <c r="B1" t="s">
        <v>102</v>
      </c>
      <c r="C1" t="s">
        <v>103</v>
      </c>
      <c r="D1" t="s">
        <v>104</v>
      </c>
    </row>
    <row r="2" spans="1:4" x14ac:dyDescent="0.25">
      <c r="A2" s="8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8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8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8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8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8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25">
      <c r="A8" s="8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8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25">
      <c r="A10" s="8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25">
      <c r="A11" s="8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25">
      <c r="A12" s="8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25">
      <c r="A13" s="8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25">
      <c r="A14" s="8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25">
      <c r="A15" s="8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25">
      <c r="A16" s="8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25">
      <c r="A17" s="8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25">
      <c r="A18" s="8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25">
      <c r="A19" s="8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25">
      <c r="A20" s="8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25">
      <c r="A21" s="8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25">
      <c r="A22" s="8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25">
      <c r="A23" s="8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8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8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7"/>
  <sheetViews>
    <sheetView workbookViewId="0">
      <selection activeCell="D9" sqref="D9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34</v>
      </c>
      <c r="E1" s="3" t="s">
        <v>6</v>
      </c>
      <c r="F1" s="3" t="s">
        <v>10</v>
      </c>
      <c r="G1" s="3" t="s">
        <v>3</v>
      </c>
      <c r="H1" s="3" t="s">
        <v>4</v>
      </c>
      <c r="I1" s="3" t="s">
        <v>5</v>
      </c>
      <c r="J1" s="3" t="s">
        <v>101</v>
      </c>
      <c r="K1" s="3" t="s">
        <v>111</v>
      </c>
    </row>
    <row r="2" spans="1:12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/>
    </row>
    <row r="3" spans="1:12" x14ac:dyDescent="0.25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/>
    </row>
    <row r="4" spans="1:12" x14ac:dyDescent="0.25">
      <c r="A4" t="s">
        <v>9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3</v>
      </c>
      <c r="I4" s="7">
        <v>3</v>
      </c>
      <c r="J4" s="7">
        <v>10</v>
      </c>
      <c r="K4">
        <v>1E-3</v>
      </c>
      <c r="L4" s="7"/>
    </row>
    <row r="5" spans="1:12" x14ac:dyDescent="0.25">
      <c r="A5" t="s">
        <v>11</v>
      </c>
      <c r="B5" s="7">
        <v>0</v>
      </c>
      <c r="C5" s="7">
        <v>1</v>
      </c>
      <c r="D5" s="7">
        <v>0</v>
      </c>
      <c r="E5" s="7">
        <v>0</v>
      </c>
      <c r="F5" s="7">
        <v>1</v>
      </c>
      <c r="G5" s="7">
        <v>4</v>
      </c>
      <c r="H5" s="7">
        <v>1</v>
      </c>
      <c r="I5" s="7">
        <v>1</v>
      </c>
      <c r="J5" s="7">
        <v>0</v>
      </c>
      <c r="K5" s="7">
        <v>0</v>
      </c>
      <c r="L5" s="7"/>
    </row>
    <row r="6" spans="1:12" x14ac:dyDescent="0.25">
      <c r="A6" t="s">
        <v>36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/>
    </row>
    <row r="7" spans="1:12" x14ac:dyDescent="0.25">
      <c r="A7" t="s">
        <v>12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N8"/>
  <sheetViews>
    <sheetView tabSelected="1" workbookViewId="0">
      <selection activeCell="E5" sqref="E5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</cols>
  <sheetData>
    <row r="1" spans="1:14" s="3" customFormat="1" x14ac:dyDescent="0.25">
      <c r="A1" s="3" t="s">
        <v>13</v>
      </c>
      <c r="B1" s="3" t="s">
        <v>14</v>
      </c>
      <c r="C1" s="3" t="s">
        <v>89</v>
      </c>
      <c r="D1" s="3" t="s">
        <v>15</v>
      </c>
      <c r="E1" s="3" t="s">
        <v>34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70</v>
      </c>
      <c r="K1" s="3" t="s">
        <v>75</v>
      </c>
      <c r="L1" s="3" t="s">
        <v>76</v>
      </c>
      <c r="M1" s="3" t="s">
        <v>101</v>
      </c>
    </row>
    <row r="2" spans="1:14" x14ac:dyDescent="0.25">
      <c r="A2" t="s">
        <v>23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0</v>
      </c>
      <c r="K2" s="7">
        <v>4</v>
      </c>
      <c r="L2" s="7">
        <v>3</v>
      </c>
      <c r="M2" s="7">
        <v>1</v>
      </c>
      <c r="N2" s="7"/>
    </row>
    <row r="3" spans="1:14" x14ac:dyDescent="0.25">
      <c r="A3" t="s">
        <v>24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3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/>
    </row>
    <row r="4" spans="1:14" x14ac:dyDescent="0.25">
      <c r="A4" t="s">
        <v>25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0.7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/>
    </row>
    <row r="5" spans="1:14" x14ac:dyDescent="0.25">
      <c r="A5" t="s">
        <v>26</v>
      </c>
      <c r="B5" s="7">
        <v>1</v>
      </c>
      <c r="C5" s="7">
        <v>1</v>
      </c>
      <c r="D5" s="7">
        <v>0</v>
      </c>
      <c r="E5" s="7">
        <v>0</v>
      </c>
      <c r="F5" s="7">
        <v>1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/>
    </row>
    <row r="6" spans="1:14" x14ac:dyDescent="0.25">
      <c r="A6" t="s">
        <v>85</v>
      </c>
      <c r="B6" s="7">
        <v>1</v>
      </c>
      <c r="C6" s="7">
        <v>0</v>
      </c>
      <c r="D6" s="7">
        <v>0</v>
      </c>
      <c r="E6" s="7">
        <v>0</v>
      </c>
      <c r="F6" s="7">
        <v>1</v>
      </c>
      <c r="G6" s="7">
        <v>1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/>
    </row>
    <row r="7" spans="1:14" x14ac:dyDescent="0.25">
      <c r="A7" t="s">
        <v>37</v>
      </c>
      <c r="B7" s="7">
        <v>0</v>
      </c>
      <c r="C7" s="7">
        <v>0</v>
      </c>
      <c r="D7" s="7">
        <v>0</v>
      </c>
      <c r="E7" s="7">
        <v>0</v>
      </c>
      <c r="F7" s="7">
        <v>2</v>
      </c>
      <c r="G7" s="7">
        <v>0.99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/>
    </row>
    <row r="8" spans="1:14" x14ac:dyDescent="0.25">
      <c r="A8" t="s">
        <v>27</v>
      </c>
      <c r="B8" s="7">
        <v>0</v>
      </c>
      <c r="C8" s="7">
        <v>0</v>
      </c>
      <c r="D8" s="7">
        <v>0</v>
      </c>
      <c r="E8" s="7">
        <v>0</v>
      </c>
      <c r="F8" s="7">
        <v>3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77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78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I14"/>
  <sheetViews>
    <sheetView workbookViewId="0">
      <selection activeCell="I9" sqref="I9"/>
    </sheetView>
  </sheetViews>
  <sheetFormatPr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9" s="4" customFormat="1" x14ac:dyDescent="0.25">
      <c r="A1" s="4" t="s">
        <v>13</v>
      </c>
      <c r="B1" s="4" t="s">
        <v>29</v>
      </c>
      <c r="C1" s="4" t="s">
        <v>0</v>
      </c>
      <c r="D1" s="4" t="s">
        <v>35</v>
      </c>
      <c r="E1" s="4" t="s">
        <v>16</v>
      </c>
      <c r="F1" s="4" t="s">
        <v>31</v>
      </c>
      <c r="G1" s="4" t="s">
        <v>22</v>
      </c>
      <c r="H1" s="4" t="s">
        <v>21</v>
      </c>
      <c r="I1" s="4" t="s">
        <v>105</v>
      </c>
    </row>
    <row r="2" spans="1:9" x14ac:dyDescent="0.25">
      <c r="A2" s="5" t="s">
        <v>23</v>
      </c>
      <c r="B2" s="5" t="s">
        <v>28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</v>
      </c>
    </row>
    <row r="3" spans="1:9" x14ac:dyDescent="0.25">
      <c r="A3" s="5" t="s">
        <v>23</v>
      </c>
      <c r="B3" s="5" t="s">
        <v>30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</v>
      </c>
    </row>
    <row r="4" spans="1:9" x14ac:dyDescent="0.25">
      <c r="A4" s="5" t="s">
        <v>23</v>
      </c>
      <c r="B4" s="5" t="s">
        <v>30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</v>
      </c>
    </row>
    <row r="5" spans="1:9" x14ac:dyDescent="0.25">
      <c r="A5" s="5" t="s">
        <v>24</v>
      </c>
      <c r="B5" s="5" t="s">
        <v>28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</v>
      </c>
    </row>
    <row r="6" spans="1:9" x14ac:dyDescent="0.25">
      <c r="A6" s="5" t="s">
        <v>24</v>
      </c>
      <c r="B6" s="5" t="s">
        <v>30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</v>
      </c>
    </row>
    <row r="7" spans="1:9" x14ac:dyDescent="0.25">
      <c r="A7" s="5" t="s">
        <v>25</v>
      </c>
      <c r="B7" s="5" t="s">
        <v>28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</v>
      </c>
    </row>
    <row r="8" spans="1:9" x14ac:dyDescent="0.25">
      <c r="A8" s="5" t="s">
        <v>25</v>
      </c>
      <c r="B8" s="5" t="s">
        <v>30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</v>
      </c>
    </row>
    <row r="9" spans="1:9" x14ac:dyDescent="0.25">
      <c r="A9" s="5" t="s">
        <v>26</v>
      </c>
      <c r="B9" s="5" t="s">
        <v>30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</v>
      </c>
    </row>
    <row r="10" spans="1:9" x14ac:dyDescent="0.25">
      <c r="A10" s="5" t="s">
        <v>85</v>
      </c>
      <c r="B10" s="5" t="s">
        <v>30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</v>
      </c>
    </row>
    <row r="11" spans="1:9" x14ac:dyDescent="0.25">
      <c r="A11" s="5" t="s">
        <v>37</v>
      </c>
      <c r="B11" s="5" t="s">
        <v>28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</v>
      </c>
    </row>
    <row r="12" spans="1:9" x14ac:dyDescent="0.25">
      <c r="A12" s="5" t="s">
        <v>37</v>
      </c>
      <c r="B12" s="5" t="s">
        <v>30</v>
      </c>
      <c r="C12" s="5" t="s">
        <v>36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</v>
      </c>
    </row>
    <row r="13" spans="1:9" x14ac:dyDescent="0.25">
      <c r="A13" s="5" t="s">
        <v>27</v>
      </c>
      <c r="B13" s="5" t="s">
        <v>28</v>
      </c>
      <c r="C13" s="5" t="s">
        <v>8</v>
      </c>
      <c r="D13" s="5">
        <v>1</v>
      </c>
      <c r="E13" s="5">
        <v>0</v>
      </c>
      <c r="F13" s="5">
        <v>0</v>
      </c>
      <c r="G13" s="5">
        <v>1</v>
      </c>
      <c r="H13" s="5">
        <v>1</v>
      </c>
      <c r="I13" s="5">
        <v>0</v>
      </c>
    </row>
    <row r="14" spans="1:9" x14ac:dyDescent="0.25">
      <c r="A14" s="5" t="s">
        <v>27</v>
      </c>
      <c r="B14" s="5" t="s">
        <v>30</v>
      </c>
      <c r="C14" s="5" t="s">
        <v>12</v>
      </c>
      <c r="D14" s="5">
        <v>1</v>
      </c>
      <c r="E14" s="5">
        <v>0</v>
      </c>
      <c r="F14" s="5">
        <v>0</v>
      </c>
      <c r="G14" s="5">
        <v>1</v>
      </c>
      <c r="H14" s="5">
        <v>1</v>
      </c>
      <c r="I14" s="5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39</v>
      </c>
      <c r="B1" s="3" t="s">
        <v>79</v>
      </c>
    </row>
    <row r="2" spans="1:2" x14ac:dyDescent="0.25">
      <c r="A2" t="s">
        <v>80</v>
      </c>
      <c r="B2">
        <v>4</v>
      </c>
    </row>
    <row r="3" spans="1:2" x14ac:dyDescent="0.25">
      <c r="A3" t="s">
        <v>81</v>
      </c>
      <c r="B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5" x14ac:dyDescent="0.25"/>
  <cols>
    <col min="1" max="1" width="19.28515625" style="8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32</v>
      </c>
      <c r="B1" s="3" t="s">
        <v>114</v>
      </c>
      <c r="C1" s="3" t="s">
        <v>86</v>
      </c>
      <c r="D1" s="3" t="s">
        <v>87</v>
      </c>
      <c r="E1" s="3" t="s">
        <v>88</v>
      </c>
      <c r="F1"/>
    </row>
    <row r="2" spans="1:12" x14ac:dyDescent="0.25">
      <c r="A2" s="8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25">
      <c r="A4" s="8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25">
      <c r="A5" s="8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8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8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25">
      <c r="A8" s="8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25">
      <c r="A9" s="8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25">
      <c r="A10" s="8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25">
      <c r="A11" s="8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25">
      <c r="A12" s="8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25">
      <c r="A13" s="8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25">
      <c r="A14" s="8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25">
      <c r="A15" s="8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25">
      <c r="A16" s="8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25">
      <c r="A17" s="8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25">
      <c r="A18" s="8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25">
      <c r="A19" s="8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25">
      <c r="A20" s="8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25">
      <c r="A21" s="8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25">
      <c r="A22" s="8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25">
      <c r="A23" s="8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25">
      <c r="A24" s="8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25">
      <c r="A25" s="8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B1" sqref="B1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32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</row>
    <row r="2" spans="1:7" x14ac:dyDescent="0.25">
      <c r="A2" s="8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8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8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8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8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8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8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8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8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8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8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8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8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8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8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8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8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8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8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8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8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8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8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8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32</v>
      </c>
      <c r="B1" s="3" t="s">
        <v>113</v>
      </c>
    </row>
    <row r="2" spans="1:2" x14ac:dyDescent="0.25">
      <c r="A2" s="8">
        <f>IF(timeseries!A2&lt;&gt;"",timeseries!A2,"")</f>
        <v>44671</v>
      </c>
      <c r="B2">
        <v>12</v>
      </c>
    </row>
    <row r="3" spans="1:2" x14ac:dyDescent="0.25">
      <c r="A3" s="8">
        <f>IF(timeseries!A3&lt;&gt;"",timeseries!A3,"")</f>
        <v>44671.041666666664</v>
      </c>
      <c r="B3">
        <v>12</v>
      </c>
    </row>
    <row r="4" spans="1:2" x14ac:dyDescent="0.25">
      <c r="A4" s="8">
        <f>IF(timeseries!A4&lt;&gt;"",timeseries!A4,"")</f>
        <v>44671.08333321759</v>
      </c>
      <c r="B4">
        <v>12</v>
      </c>
    </row>
    <row r="5" spans="1:2" x14ac:dyDescent="0.25">
      <c r="A5" s="8">
        <f>IF(timeseries!A5&lt;&gt;"",timeseries!A5,"")</f>
        <v>44671.124999826388</v>
      </c>
      <c r="B5">
        <v>12</v>
      </c>
    </row>
    <row r="6" spans="1:2" x14ac:dyDescent="0.25">
      <c r="A6" s="8">
        <f>IF(timeseries!A6&lt;&gt;"",timeseries!A6,"")</f>
        <v>44671.166666435187</v>
      </c>
      <c r="B6">
        <v>12</v>
      </c>
    </row>
    <row r="7" spans="1:2" x14ac:dyDescent="0.25">
      <c r="A7" s="8">
        <f>IF(timeseries!A7&lt;&gt;"",timeseries!A7,"")</f>
        <v>44671.208333043978</v>
      </c>
      <c r="B7">
        <v>12</v>
      </c>
    </row>
    <row r="8" spans="1:2" x14ac:dyDescent="0.25">
      <c r="A8" s="8">
        <f>IF(timeseries!A8&lt;&gt;"",timeseries!A8,"")</f>
        <v>44671.249999652777</v>
      </c>
      <c r="B8">
        <v>12</v>
      </c>
    </row>
    <row r="9" spans="1:2" x14ac:dyDescent="0.25">
      <c r="A9" s="8">
        <f>IF(timeseries!A9&lt;&gt;"",timeseries!A9,"")</f>
        <v>44671.291666261575</v>
      </c>
      <c r="B9">
        <v>12</v>
      </c>
    </row>
    <row r="10" spans="1:2" x14ac:dyDescent="0.25">
      <c r="A10" s="8">
        <f>IF(timeseries!A10&lt;&gt;"",timeseries!A10,"")</f>
        <v>44671.333332870374</v>
      </c>
      <c r="B10">
        <v>12</v>
      </c>
    </row>
    <row r="11" spans="1:2" x14ac:dyDescent="0.25">
      <c r="A11" s="8">
        <f>IF(timeseries!A11&lt;&gt;"",timeseries!A11,"")</f>
        <v>44671.374999479165</v>
      </c>
      <c r="B11">
        <v>12</v>
      </c>
    </row>
    <row r="12" spans="1:2" x14ac:dyDescent="0.25">
      <c r="A12" s="8">
        <f>IF(timeseries!A12&lt;&gt;"",timeseries!A12,"")</f>
        <v>44671.416666087964</v>
      </c>
      <c r="B12">
        <v>12</v>
      </c>
    </row>
    <row r="13" spans="1:2" x14ac:dyDescent="0.25">
      <c r="A13" s="8">
        <f>IF(timeseries!A13&lt;&gt;"",timeseries!A13,"")</f>
        <v>44671.458332696762</v>
      </c>
      <c r="B13">
        <v>12</v>
      </c>
    </row>
    <row r="14" spans="1:2" x14ac:dyDescent="0.25">
      <c r="A14" s="8">
        <f>IF(timeseries!A14&lt;&gt;"",timeseries!A14,"")</f>
        <v>44671.499999305554</v>
      </c>
      <c r="B14">
        <v>12</v>
      </c>
    </row>
    <row r="15" spans="1:2" x14ac:dyDescent="0.25">
      <c r="A15" s="8">
        <f>IF(timeseries!A15&lt;&gt;"",timeseries!A15,"")</f>
        <v>44671.541665914352</v>
      </c>
      <c r="B15">
        <v>12</v>
      </c>
    </row>
    <row r="16" spans="1:2" x14ac:dyDescent="0.25">
      <c r="A16" s="8">
        <f>IF(timeseries!A16&lt;&gt;"",timeseries!A16,"")</f>
        <v>44671.583332523151</v>
      </c>
      <c r="B16">
        <v>12</v>
      </c>
    </row>
    <row r="17" spans="1:2" x14ac:dyDescent="0.25">
      <c r="A17" s="8">
        <f>IF(timeseries!A17&lt;&gt;"",timeseries!A17,"")</f>
        <v>44671.624999131942</v>
      </c>
      <c r="B17">
        <v>12</v>
      </c>
    </row>
    <row r="18" spans="1:2" x14ac:dyDescent="0.25">
      <c r="A18" s="8">
        <f>IF(timeseries!A18&lt;&gt;"",timeseries!A18,"")</f>
        <v>44671.66666574074</v>
      </c>
      <c r="B18">
        <v>12</v>
      </c>
    </row>
    <row r="19" spans="1:2" x14ac:dyDescent="0.25">
      <c r="A19" s="8">
        <f>IF(timeseries!A19&lt;&gt;"",timeseries!A19,"")</f>
        <v>44671.708332349539</v>
      </c>
      <c r="B19">
        <v>12</v>
      </c>
    </row>
    <row r="20" spans="1:2" x14ac:dyDescent="0.25">
      <c r="A20" s="8">
        <f>IF(timeseries!A20&lt;&gt;"",timeseries!A20,"")</f>
        <v>44671.74999895833</v>
      </c>
      <c r="B20">
        <v>12</v>
      </c>
    </row>
    <row r="21" spans="1:2" x14ac:dyDescent="0.25">
      <c r="A21" s="8">
        <f>IF(timeseries!A21&lt;&gt;"",timeseries!A21,"")</f>
        <v>44671.791665567129</v>
      </c>
      <c r="B21">
        <v>12</v>
      </c>
    </row>
    <row r="22" spans="1:2" x14ac:dyDescent="0.25">
      <c r="A22" s="8">
        <f>IF(timeseries!A22&lt;&gt;"",timeseries!A22,"")</f>
        <v>44671.833332175927</v>
      </c>
      <c r="B22">
        <v>12</v>
      </c>
    </row>
    <row r="23" spans="1:2" x14ac:dyDescent="0.25">
      <c r="A23" s="8">
        <f>IF(timeseries!A23&lt;&gt;"",timeseries!A23,"")</f>
        <v>44671.874998784719</v>
      </c>
      <c r="B23">
        <v>12</v>
      </c>
    </row>
    <row r="24" spans="1:2" x14ac:dyDescent="0.25">
      <c r="A24" s="8">
        <f>IF(timeseries!A24&lt;&gt;"",timeseries!A24,"")</f>
        <v>44671.916665393517</v>
      </c>
      <c r="B24">
        <v>12</v>
      </c>
    </row>
    <row r="25" spans="1:2" x14ac:dyDescent="0.25">
      <c r="A25" s="8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timeseries</vt:lpstr>
      <vt:lpstr>nodes</vt:lpstr>
      <vt:lpstr>processes</vt:lpstr>
      <vt:lpstr>efficiencies</vt:lpstr>
      <vt:lpstr>process_topology</vt:lpstr>
      <vt:lpstr>reserve_type</vt:lpstr>
      <vt:lpstr>cf</vt:lpstr>
      <vt:lpstr>inflow</vt:lpstr>
      <vt:lpstr>price</vt:lpstr>
      <vt:lpstr>markets</vt:lpstr>
      <vt:lpstr>market_prices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2022-07-11T11:42:06Z</dcterms:modified>
</cp:coreProperties>
</file>