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tgroup-my.sharepoint.com/personal/dennis_sundell_vtt_fi1/Documents/Documents/HOPE/Predicer/input_data/"/>
    </mc:Choice>
  </mc:AlternateContent>
  <xr:revisionPtr revIDLastSave="127" documentId="13_ncr:1_{A6342B90-F8EE-4C3F-8710-409C3F73327A}" xr6:coauthVersionLast="47" xr6:coauthVersionMax="47" xr10:uidLastSave="{8C211487-688B-4840-BCEC-AA2FA013DB33}"/>
  <bookViews>
    <workbookView xWindow="-28920" yWindow="-1800" windowWidth="29040" windowHeight="17640" tabRatio="796" activeTab="16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risk" sheetId="17" r:id="rId13"/>
    <sheet name="scenarios" sheetId="9" r:id="rId14"/>
    <sheet name="fixed_ts" sheetId="11" r:id="rId15"/>
    <sheet name="eff_ts" sheetId="12" r:id="rId16"/>
    <sheet name="constraints" sheetId="14" r:id="rId17"/>
    <sheet name="gen_constraint" sheetId="15" r:id="rId18"/>
    <sheet name="cap_ts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9" l="1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<sst xmlns="http://schemas.openxmlformats.org/spreadsheetml/2006/main" count="109" uniqueCount="64">
  <si>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</si>
  <si>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</si>
  <si>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</si>
  <si>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</si>
  <si>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</si>
  <si>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</si>
  <si>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</si>
  <si>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</si>
  <si>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</si>
  <si>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</si>
  <si>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</si>
  <si>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</si>
  <si>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</si>
  <si>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</si>
  <si>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</si>
  <si>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</si>
  <si>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</si>
  <si>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</si>
  <si>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</si>
  <si>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</si>
  <si>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</si>
  <si>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</si>
  <si>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</si>
  <si>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</si>
  <si>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</si>
  <si>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</si>
  <si>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</si>
  <si>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</si>
  <si>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</si>
  <si>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</si>
  <si>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</si>
  <si>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</si>
  <si>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</si>
  <si>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</si>
  <si>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</si>
  <si>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</si>
  <si>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</si>
  <si>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</si>
  <si>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</si>
  <si>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</si>
  <si>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</si>
  <si>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</si>
  <si>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</si>
  <si>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</si>
  <si>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</si>
  <si>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</si>
  <si>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</si>
  <si>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</si>
  <si>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</si>
  <si>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</si>
  <si>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</si>
  <si>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</si>
  <si>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</si>
  <si>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</si>
  <si>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elc1</t>
  </si>
  <si>
    <t>npe1</t>
  </si>
  <si>
    <t>npe2</t>
  </si>
  <si>
    <t>elc2</t>
  </si>
  <si>
    <t>gt1</t>
  </si>
  <si>
    <t>gt2</t>
  </si>
  <si>
    <t>spot1</t>
  </si>
  <si>
    <t>spot2</t>
  </si>
  <si>
    <t>npe1,s1</t>
  </si>
  <si>
    <t>npe2,s1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</si>
</sst>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3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/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5" sqref="B5:C30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25</v>
      </c>
      <c r="B1" s="3" t="s">
        <v>52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 t="str">
        <f>IF(timeseries!A5&lt;&gt;"",timeseries!A5,"")</f>
        <v/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5" t="s">
        <v>37</v>
      </c>
      <c r="F1" s="3" t="s">
        <v>41</v>
      </c>
      <c r="G1" s="3" t="s">
        <v>49</v>
      </c>
    </row>
    <row r="2" spans="1:7" x14ac:dyDescent="0.3">
      <c r="A2" s="6" t="s">
        <v>55</v>
      </c>
      <c r="B2" s="6" t="s">
        <v>30</v>
      </c>
      <c r="C2" s="6" t="s">
        <v>9</v>
      </c>
      <c r="D2" s="6" t="s">
        <v>32</v>
      </c>
      <c r="E2" s="6">
        <v>0</v>
      </c>
      <c r="F2" s="6" t="s">
        <v>32</v>
      </c>
      <c r="G2">
        <v>1</v>
      </c>
    </row>
    <row r="3" spans="1:7" x14ac:dyDescent="0.3">
      <c r="A3" s="6" t="s">
        <v>56</v>
      </c>
      <c r="B3" s="6" t="s">
        <v>30</v>
      </c>
      <c r="C3" s="6" t="s">
        <v>9</v>
      </c>
      <c r="D3" s="6" t="s">
        <v>32</v>
      </c>
      <c r="E3" s="6">
        <v>0</v>
      </c>
      <c r="F3" s="6" t="s">
        <v>32</v>
      </c>
      <c r="G3">
        <v>1</v>
      </c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C25"/>
  <sheetViews>
    <sheetView workbookViewId="0">
      <selection activeCell="B5" sqref="B5:D3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3" s="3" customFormat="1" x14ac:dyDescent="0.3">
      <c r="A1" s="3" t="s">
        <v>25</v>
      </c>
      <c r="B1" s="3" t="s">
        <v>62</v>
      </c>
      <c r="C1" s="3" t="s">
        <v>63</v>
      </c>
    </row>
    <row r="2" spans="1:3" x14ac:dyDescent="0.3">
      <c r="A2" s="7">
        <f>IF(timeseries!A2&lt;&gt;"",timeseries!A2,"")</f>
        <v>44671</v>
      </c>
      <c r="B2">
        <v>10</v>
      </c>
      <c r="C2">
        <v>10</v>
      </c>
    </row>
    <row r="3" spans="1:3" x14ac:dyDescent="0.3">
      <c r="A3" s="7">
        <f>IF(timeseries!A3&lt;&gt;"",timeseries!A3,"")</f>
        <v>44671.041666666664</v>
      </c>
      <c r="B3">
        <v>10</v>
      </c>
      <c r="C3">
        <v>10</v>
      </c>
    </row>
    <row r="4" spans="1:3" x14ac:dyDescent="0.3">
      <c r="A4" s="7">
        <f>IF(timeseries!A4&lt;&gt;"",timeseries!A4,"")</f>
        <v>44671.08333321759</v>
      </c>
      <c r="B4">
        <v>10</v>
      </c>
      <c r="C4">
        <v>10</v>
      </c>
    </row>
    <row r="5" spans="1:3" x14ac:dyDescent="0.3">
      <c r="A5" s="7" t="str">
        <f>IF(timeseries!A5&lt;&gt;"",timeseries!A5,"")</f>
        <v/>
      </c>
    </row>
    <row r="6" spans="1:3" x14ac:dyDescent="0.3">
      <c r="A6" s="7" t="str">
        <f>IF(timeseries!A6&lt;&gt;"",timeseries!A6,"")</f>
        <v/>
      </c>
    </row>
    <row r="7" spans="1:3" x14ac:dyDescent="0.3">
      <c r="A7" s="7" t="str">
        <f>IF(timeseries!A7&lt;&gt;"",timeseries!A7,"")</f>
        <v/>
      </c>
    </row>
    <row r="8" spans="1:3" x14ac:dyDescent="0.3">
      <c r="A8" s="7" t="str">
        <f>IF(timeseries!A8&lt;&gt;"",timeseries!A8,"")</f>
        <v/>
      </c>
    </row>
    <row r="9" spans="1:3" x14ac:dyDescent="0.3">
      <c r="A9" s="7" t="str">
        <f>IF(timeseries!A9&lt;&gt;"",timeseries!A9,"")</f>
        <v/>
      </c>
    </row>
    <row r="10" spans="1:3" x14ac:dyDescent="0.3">
      <c r="A10" s="7" t="str">
        <f>IF(timeseries!A10&lt;&gt;"",timeseries!A10,"")</f>
        <v/>
      </c>
    </row>
    <row r="11" spans="1:3" x14ac:dyDescent="0.3">
      <c r="A11" s="7" t="str">
        <f>IF(timeseries!A11&lt;&gt;"",timeseries!A11,"")</f>
        <v/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A7" sqref="A7:B7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45</v>
      </c>
      <c r="B1" s="3" t="s">
        <v>46</v>
      </c>
    </row>
    <row r="2" spans="1:2" x14ac:dyDescent="0.3">
      <c r="A2" t="s">
        <v>47</v>
      </c>
      <c r="B2">
        <v>0.1</v>
      </c>
    </row>
    <row r="3" spans="1:2" x14ac:dyDescent="0.3">
      <c r="A3" t="s">
        <v>48</v>
      </c>
      <c r="B3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25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 t="str">
        <f>IF(timeseries!A5&lt;&gt;"",timeseries!A5,"")</f>
        <v/>
      </c>
      <c r="B5" s="2"/>
    </row>
    <row r="6" spans="1:2" x14ac:dyDescent="0.3">
      <c r="A6" s="7" t="str">
        <f>IF(timeseries!A6&lt;&gt;"",timeseries!A6,"")</f>
        <v/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T47" sqref="T47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tabSelected="1" workbookViewId="0">
      <selection activeCell="D18" sqref="D18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M29" sqref="B1:M29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B1:G28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D15" sqref="D15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43</v>
      </c>
      <c r="K1" s="3" t="s">
        <v>50</v>
      </c>
      <c r="L1" s="3" t="s">
        <v>53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54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</v>
      </c>
      <c r="H3" s="6">
        <v>10</v>
      </c>
      <c r="I3" s="6">
        <v>10</v>
      </c>
      <c r="J3" s="6">
        <v>0</v>
      </c>
      <c r="K3" s="6">
        <v>0</v>
      </c>
      <c r="L3" s="6">
        <v>0</v>
      </c>
    </row>
    <row r="4" spans="1:12" x14ac:dyDescent="0.3">
      <c r="A4" t="s">
        <v>57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10</v>
      </c>
      <c r="I4" s="6">
        <v>10</v>
      </c>
      <c r="J4" s="6">
        <v>0</v>
      </c>
      <c r="K4" s="6">
        <v>0</v>
      </c>
      <c r="L4" s="6">
        <v>1000</v>
      </c>
    </row>
    <row r="5" spans="1:12" x14ac:dyDescent="0.3">
      <c r="A5" t="s">
        <v>55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3">
      <c r="A6" t="s">
        <v>56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7"/>
  <sheetViews>
    <sheetView workbookViewId="0">
      <selection activeCell="B9" sqref="B9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10</v>
      </c>
      <c r="B1" s="3" t="s">
        <v>11</v>
      </c>
      <c r="C1" s="3" t="s">
        <v>42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36</v>
      </c>
      <c r="K1" s="3" t="s">
        <v>38</v>
      </c>
      <c r="L1" s="3" t="s">
        <v>39</v>
      </c>
      <c r="M1" s="3" t="s">
        <v>43</v>
      </c>
    </row>
    <row r="2" spans="1:14" x14ac:dyDescent="0.3">
      <c r="A2" t="s">
        <v>58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1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/>
    </row>
    <row r="3" spans="1:14" x14ac:dyDescent="0.3">
      <c r="A3" t="s">
        <v>59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/>
    </row>
    <row r="4" spans="1:14" x14ac:dyDescent="0.3">
      <c r="A4" t="s">
        <v>60</v>
      </c>
      <c r="B4" s="6">
        <v>0</v>
      </c>
      <c r="C4" s="6">
        <v>0</v>
      </c>
      <c r="D4" s="6">
        <v>0</v>
      </c>
      <c r="E4" s="6">
        <v>0</v>
      </c>
      <c r="F4" s="6">
        <v>3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/>
    </row>
    <row r="5" spans="1:14" x14ac:dyDescent="0.3">
      <c r="A5" t="s">
        <v>61</v>
      </c>
      <c r="B5" s="6">
        <v>0</v>
      </c>
      <c r="C5" s="6">
        <v>0</v>
      </c>
      <c r="D5" s="6">
        <v>0</v>
      </c>
      <c r="E5" s="6">
        <v>0</v>
      </c>
      <c r="F5" s="6">
        <v>3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/>
    </row>
    <row r="6" spans="1:14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7" sqref="A2:H7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9"/>
  <sheetViews>
    <sheetView workbookViewId="0">
      <selection activeCell="B14" sqref="B14"/>
    </sheetView>
  </sheetViews>
  <sheetFormatPr defaultColWidth="9.109375" defaultRowHeight="14.4" x14ac:dyDescent="0.3"/>
  <cols>
    <col min="1" max="1" width="7.6640625" style="8" bestFit="1" customWidth="1"/>
    <col min="2" max="2" width="11.44140625" style="8" bestFit="1" customWidth="1"/>
    <col min="3" max="3" width="5.5546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9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  <c r="I1" s="4" t="s">
        <v>44</v>
      </c>
    </row>
    <row r="2" spans="1:9" x14ac:dyDescent="0.3">
      <c r="A2" s="8" t="s">
        <v>58</v>
      </c>
      <c r="B2" s="8" t="s">
        <v>21</v>
      </c>
      <c r="C2" s="8" t="s">
        <v>7</v>
      </c>
      <c r="D2" s="8">
        <v>1</v>
      </c>
      <c r="E2" s="8">
        <v>10</v>
      </c>
      <c r="F2" s="8">
        <v>0</v>
      </c>
      <c r="G2" s="8">
        <v>1</v>
      </c>
      <c r="H2" s="8">
        <v>1</v>
      </c>
      <c r="I2" s="8">
        <v>0</v>
      </c>
    </row>
    <row r="3" spans="1:9" x14ac:dyDescent="0.3">
      <c r="A3" s="8" t="s">
        <v>58</v>
      </c>
      <c r="B3" s="8" t="s">
        <v>23</v>
      </c>
      <c r="C3" s="8" t="s">
        <v>54</v>
      </c>
      <c r="D3" s="8">
        <v>1</v>
      </c>
      <c r="E3" s="8">
        <v>10</v>
      </c>
      <c r="F3" s="8">
        <v>0</v>
      </c>
      <c r="G3" s="8">
        <v>1</v>
      </c>
      <c r="H3" s="8">
        <v>1</v>
      </c>
      <c r="I3" s="8">
        <v>0</v>
      </c>
    </row>
    <row r="4" spans="1:9" x14ac:dyDescent="0.3">
      <c r="A4" s="8" t="s">
        <v>59</v>
      </c>
      <c r="B4" s="8" t="s">
        <v>21</v>
      </c>
      <c r="C4" s="8" t="s">
        <v>7</v>
      </c>
      <c r="D4" s="8">
        <v>1</v>
      </c>
      <c r="E4" s="8">
        <v>10</v>
      </c>
      <c r="F4" s="8">
        <v>0</v>
      </c>
      <c r="G4" s="8">
        <v>1</v>
      </c>
      <c r="H4" s="8">
        <v>1</v>
      </c>
      <c r="I4" s="8">
        <v>0</v>
      </c>
    </row>
    <row r="5" spans="1:9" x14ac:dyDescent="0.3">
      <c r="A5" s="8" t="s">
        <v>59</v>
      </c>
      <c r="B5" s="8" t="s">
        <v>23</v>
      </c>
      <c r="C5" s="8" t="s">
        <v>57</v>
      </c>
      <c r="D5" s="8">
        <v>1</v>
      </c>
      <c r="E5" s="8">
        <v>10</v>
      </c>
      <c r="F5" s="8">
        <v>0</v>
      </c>
      <c r="G5" s="8">
        <v>1</v>
      </c>
      <c r="H5" s="8">
        <v>1</v>
      </c>
      <c r="I5" s="8">
        <v>0</v>
      </c>
    </row>
    <row r="6" spans="1:9" x14ac:dyDescent="0.3">
      <c r="A6" s="8" t="s">
        <v>20</v>
      </c>
      <c r="B6" s="8" t="s">
        <v>21</v>
      </c>
      <c r="C6" s="8" t="s">
        <v>54</v>
      </c>
      <c r="D6" s="8">
        <v>1</v>
      </c>
      <c r="E6" s="8">
        <v>0</v>
      </c>
      <c r="F6" s="8">
        <v>0</v>
      </c>
      <c r="G6" s="8">
        <v>1</v>
      </c>
      <c r="H6" s="8">
        <v>1</v>
      </c>
      <c r="I6" s="8">
        <v>0</v>
      </c>
    </row>
    <row r="7" spans="1:9" x14ac:dyDescent="0.3">
      <c r="A7" s="8" t="s">
        <v>20</v>
      </c>
      <c r="B7" s="8" t="s">
        <v>23</v>
      </c>
      <c r="C7" s="8" t="s">
        <v>55</v>
      </c>
      <c r="D7" s="8">
        <v>1</v>
      </c>
      <c r="E7" s="8">
        <v>0</v>
      </c>
      <c r="F7" s="8">
        <v>0</v>
      </c>
      <c r="G7" s="8">
        <v>1</v>
      </c>
      <c r="H7" s="8">
        <v>1</v>
      </c>
      <c r="I7" s="8">
        <v>0</v>
      </c>
    </row>
    <row r="8" spans="1:9" x14ac:dyDescent="0.3">
      <c r="A8" s="8" t="s">
        <v>20</v>
      </c>
      <c r="B8" s="8" t="s">
        <v>21</v>
      </c>
      <c r="C8" s="8" t="s">
        <v>57</v>
      </c>
      <c r="D8" s="8">
        <v>1</v>
      </c>
      <c r="E8" s="8">
        <v>0</v>
      </c>
      <c r="F8" s="8">
        <v>0</v>
      </c>
      <c r="G8" s="8">
        <v>1</v>
      </c>
      <c r="H8" s="8">
        <v>1</v>
      </c>
      <c r="I8" s="8">
        <v>0</v>
      </c>
    </row>
    <row r="9" spans="1:9" x14ac:dyDescent="0.3">
      <c r="A9" s="8" t="s">
        <v>20</v>
      </c>
      <c r="B9" s="8" t="s">
        <v>23</v>
      </c>
      <c r="C9" s="8" t="s">
        <v>56</v>
      </c>
      <c r="D9" s="8">
        <v>1</v>
      </c>
      <c r="E9" s="8">
        <v>0</v>
      </c>
      <c r="F9" s="8">
        <v>0</v>
      </c>
      <c r="G9" s="8">
        <v>1</v>
      </c>
      <c r="H9" s="8">
        <v>1</v>
      </c>
      <c r="I9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D2" sqref="A2:D2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" sqref="B1:F30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25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 t="str">
        <f>IF(timeseries!A5&lt;&gt;"",timeseries!A5,"")</f>
        <v/>
      </c>
    </row>
    <row r="6" spans="1:12" x14ac:dyDescent="0.3">
      <c r="A6" s="7" t="str">
        <f>IF(timeseries!A6&lt;&gt;"",timeseries!A6,"")</f>
        <v/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I1" sqref="B1:I25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7">
        <f>IF(timeseries!A2&lt;&gt;"",timeseries!A2,"")</f>
        <v>44671</v>
      </c>
      <c r="F2" s="2"/>
      <c r="G2" s="2"/>
    </row>
    <row r="3" spans="1:7" x14ac:dyDescent="0.3">
      <c r="A3" s="7">
        <f>IF(timeseries!A3&lt;&gt;"",timeseries!A3,"")</f>
        <v>44671.041666666664</v>
      </c>
      <c r="F3" s="2"/>
      <c r="G3" s="2"/>
    </row>
    <row r="4" spans="1:7" x14ac:dyDescent="0.3">
      <c r="A4" s="7">
        <f>IF(timeseries!A4&lt;&gt;"",timeseries!A4,"")</f>
        <v>44671.08333321759</v>
      </c>
      <c r="F4" s="2"/>
      <c r="G4" s="2"/>
    </row>
    <row r="5" spans="1:7" x14ac:dyDescent="0.3">
      <c r="A5" s="7" t="str">
        <f>IF(timeseries!A5&lt;&gt;"",timeseries!A5,"")</f>
        <v/>
      </c>
      <c r="F5" s="2"/>
      <c r="G5" s="2"/>
    </row>
    <row r="6" spans="1:7" x14ac:dyDescent="0.3">
      <c r="A6" s="7" t="str">
        <f>IF(timeseries!A6&lt;&gt;"",timeseries!A6,"")</f>
        <v/>
      </c>
      <c r="F6" s="2"/>
      <c r="G6" s="2"/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2022-09-12T10:26:32Z</dcterms:modified>
</cp:coreProperties>
</file>