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C109"/>
  <c r="C108"/>
  <c r="C107"/>
  <c r="C110"/>
  <c r="C105"/>
  <c r="C104"/>
  <c r="C102"/>
  <c r="C103"/>
  <c r="C101"/>
  <c r="C100"/>
  <c r="C98"/>
  <c r="C87"/>
  <c r="C86"/>
  <c r="C85"/>
  <c r="C84"/>
  <c r="C83"/>
  <c r="C81"/>
  <c r="C80"/>
  <c r="C79"/>
  <c r="C78"/>
  <c r="C77"/>
  <c r="C76"/>
  <c r="C75"/>
  <c r="C82"/>
  <c r="C67"/>
  <c r="C74"/>
  <c r="C58"/>
  <c r="C56"/>
  <c r="C47"/>
  <c r="C46"/>
  <c r="C45"/>
  <c r="C44"/>
  <c r="C43"/>
  <c r="C42"/>
  <c r="C41"/>
  <c r="C40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<sst xmlns="http://schemas.openxmlformats.org/spreadsheetml/2006/main">
  <si>
    <t>Unknown</t>
  </si>
  <si>
    <t>Writer</t>
  </si>
  <si>
    <t>Student</t>
  </si>
  <si>
    <t>Art, English literature, chemical engineering, art history, film production, history, nursing, apprentice, law</t>
  </si>
  <si>
    <t>Teacher</t>
  </si>
  <si>
    <t>Nursery school, piano</t>
  </si>
  <si>
    <t>Librarian</t>
  </si>
  <si>
    <t>Child/Teenager</t>
  </si>
  <si>
    <t>Soldier</t>
  </si>
  <si>
    <t>Slave</t>
  </si>
  <si>
    <t>Farmer/agricultural worker</t>
  </si>
  <si>
    <t>Spy</t>
  </si>
  <si>
    <t>Housekeeper/maid/servant</t>
  </si>
  <si>
    <t>Royal</t>
  </si>
  <si>
    <t>Resistance fighter/dissident</t>
  </si>
  <si>
    <t>Artist</t>
  </si>
  <si>
    <t>Bookshop</t>
  </si>
  <si>
    <t>Journalist</t>
  </si>
  <si>
    <t>Homemaker</t>
  </si>
  <si>
    <t>Musician</t>
  </si>
  <si>
    <t>Aristocrat</t>
  </si>
  <si>
    <t>Scientist</t>
  </si>
  <si>
    <t>Osteologist, public health, evolutionary ecology, botany, physics, hydrologist, entomologist</t>
  </si>
  <si>
    <t>Doctor</t>
  </si>
  <si>
    <t>Healer</t>
  </si>
  <si>
    <t>Lawyer</t>
  </si>
  <si>
    <t>Military captain</t>
  </si>
  <si>
    <t>Midwife</t>
  </si>
  <si>
    <t>Activist</t>
  </si>
  <si>
    <t>Non-profit/charity work</t>
  </si>
  <si>
    <t>Shop assistant</t>
  </si>
  <si>
    <t>Not applicable</t>
  </si>
  <si>
    <t>Archivist</t>
  </si>
  <si>
    <t>Monk/nun</t>
  </si>
  <si>
    <t>Priest</t>
  </si>
  <si>
    <t>Historian</t>
  </si>
  <si>
    <t>Bookbinder</t>
  </si>
  <si>
    <t>Campaign aide</t>
  </si>
  <si>
    <t>Magician</t>
  </si>
  <si>
    <t>Perfumer</t>
  </si>
  <si>
    <t>Prisoner</t>
  </si>
  <si>
    <t>Sex worker</t>
  </si>
  <si>
    <t>Businessperson</t>
  </si>
  <si>
    <t>Caregiver</t>
  </si>
  <si>
    <t>Waiter</t>
  </si>
  <si>
    <t>Actor</t>
  </si>
  <si>
    <t>Archaeologist</t>
  </si>
  <si>
    <t>Translator/interpreter</t>
  </si>
  <si>
    <t>Intelligence agent</t>
  </si>
  <si>
    <t>Tutor</t>
  </si>
  <si>
    <t>Latin</t>
  </si>
  <si>
    <t>Advisor</t>
  </si>
  <si>
    <t>Assassin</t>
  </si>
  <si>
    <t>Auctioneer</t>
  </si>
  <si>
    <t>Bootlegger</t>
  </si>
  <si>
    <t>Choreographer</t>
  </si>
  <si>
    <t>Conqueror</t>
  </si>
  <si>
    <t>Courier</t>
  </si>
  <si>
    <t>Dancer</t>
  </si>
  <si>
    <t>Detective</t>
  </si>
  <si>
    <t>Driver</t>
  </si>
  <si>
    <t>Editor</t>
  </si>
  <si>
    <t>Embroiderer</t>
  </si>
  <si>
    <t>Emperor</t>
  </si>
  <si>
    <t>Fence</t>
  </si>
  <si>
    <t>Filmmaker</t>
  </si>
  <si>
    <t>Gig worker</t>
  </si>
  <si>
    <t>Grave digger</t>
  </si>
  <si>
    <t>Groundskeeper</t>
  </si>
  <si>
    <t>Guide</t>
  </si>
  <si>
    <t>Nightclub owner</t>
  </si>
  <si>
    <t>Nurse</t>
  </si>
  <si>
    <t>Police officer/chief</t>
  </si>
  <si>
    <t>Politician</t>
  </si>
  <si>
    <t>Publisher</t>
  </si>
  <si>
    <t>Shop owner</t>
  </si>
  <si>
    <t>Treasure hunter</t>
  </si>
  <si>
    <t>Bookkeeper</t>
  </si>
  <si>
    <t>Casino worker</t>
  </si>
  <si>
    <t>Computer scientist</t>
  </si>
  <si>
    <t>Estate manager</t>
  </si>
  <si>
    <t>Executive director</t>
  </si>
  <si>
    <t>First lady</t>
  </si>
  <si>
    <t>Grocer</t>
  </si>
  <si>
    <t>Lady's companion</t>
  </si>
  <si>
    <t>Mathematician</t>
  </si>
  <si>
    <t>Optometrist</t>
  </si>
  <si>
    <t>Pharmacist</t>
  </si>
  <si>
    <t>Theater manager</t>
  </si>
  <si>
    <t>Thief</t>
  </si>
  <si>
    <t>Manager</t>
  </si>
  <si>
    <t>Bakery owner</t>
  </si>
  <si>
    <t>Business owner</t>
  </si>
  <si>
    <t>Carpenter</t>
  </si>
  <si>
    <t>Cartographer</t>
  </si>
  <si>
    <t>Construction worker</t>
  </si>
  <si>
    <t>Fisher</t>
  </si>
  <si>
    <t>Gallery assistant</t>
  </si>
  <si>
    <t>Heir</t>
  </si>
  <si>
    <t>Technician</t>
  </si>
  <si>
    <t>Brewer</t>
  </si>
  <si>
    <t>Clothes designer</t>
  </si>
  <si>
    <t>Education manager</t>
  </si>
  <si>
    <t>Astronaut</t>
  </si>
  <si>
    <t>Banker</t>
  </si>
  <si>
    <t>Museum worker</t>
  </si>
  <si>
    <t>Restaurant worker</t>
  </si>
  <si>
    <t>Stagehand</t>
  </si>
  <si>
    <t>Stall and market sales</t>
  </si>
  <si>
    <t>Elevator operator</t>
  </si>
  <si>
    <t>Hairdresser</t>
  </si>
  <si>
    <t>Typesetter</t>
  </si>
  <si>
    <t>Athlete</t>
  </si>
  <si>
    <t>Government employee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</si>
</sst>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108">
      <selection activeCell="C111" sqref="C111"/>
    </sheetView>
  </sheetViews>
  <sheetFormatPr defaultRowHeight="15"/>
  <cols>
    <col min="1" max="1" width="19.85547" customWidth="1"/>
    <col min="3" max="3" width="11.57031" style="1" bestFit="1" customWidth="1"/>
  </cols>
  <sheetData>
    <row r="1">
      <c r="A1" t="s">
        <v>0</v>
      </c>
      <c r="B1">
        <v>20</v>
      </c>
      <c r="C1" s="1">
        <f>0.5+0.5+1+0.25+0.5+3/8+1/3+1/3+0.75+0.5+0.25+1/3+1+2/7</f>
        <v>6.9107142857142856</v>
      </c>
    </row>
    <row r="2">
      <c r="A2" t="s">
        <v>1</v>
      </c>
      <c r="B2">
        <v>13</v>
      </c>
      <c r="C2" s="1">
        <f>0.4+1/6+1/3+0.2+0.5+1/3+1/3+1+0.5+0.5+1+1</f>
        <v>6.2666666666666666</v>
      </c>
    </row>
    <row r="3">
      <c r="A3" t="s">
        <v>2</v>
      </c>
      <c r="B3">
        <v>13</v>
      </c>
      <c r="C3" s="1">
        <f>0.5+1+0.5+2/3+0.25+0.5+0.5+0.2+2/3+1/7</f>
        <v>4.9261904761904765</v>
      </c>
      <c r="D3" t="s">
        <v>3</v>
      </c>
    </row>
    <row r="4">
      <c r="A4" t="s">
        <v>4</v>
      </c>
      <c r="B4">
        <v>11</v>
      </c>
      <c r="C4" s="1">
        <f>0.5+0.5+1/3+0.25+0.25+1/3+0.25+0.5+0.25+0.5+0.5</f>
        <v>4.1666666666666661</v>
      </c>
      <c r="D4" t="s">
        <v>5</v>
      </c>
    </row>
    <row r="5">
      <c r="A5" t="s">
        <v>6</v>
      </c>
      <c r="B5">
        <v>6</v>
      </c>
      <c r="C5" s="1">
        <f>1+1+0.5+1+0.5</f>
        <v>4</v>
      </c>
    </row>
    <row r="6">
      <c r="A6" t="s">
        <v>7</v>
      </c>
      <c r="B6">
        <v>12</v>
      </c>
      <c r="C6" s="1">
        <f>0.5+0.5+0.5+0.5+0.5+0.25+1/6+1</f>
        <v>3.9166666666666665</v>
      </c>
    </row>
    <row r="7">
      <c r="A7" t="s">
        <v>8</v>
      </c>
      <c r="B7">
        <v>11</v>
      </c>
      <c r="C7" s="1">
        <f>1+0.25+1/6+2/3+0.25+0.5+2/3</f>
        <v>3.5</v>
      </c>
    </row>
    <row r="8">
      <c r="A8" t="s">
        <v>9</v>
      </c>
      <c r="B8">
        <v>6</v>
      </c>
      <c r="C8" s="1">
        <f>1/3+0.25+1+0.5+2/3</f>
        <v>2.7499999999999996</v>
      </c>
    </row>
    <row r="9">
      <c r="A9" t="s">
        <v>10</v>
      </c>
      <c r="B9">
        <v>4</v>
      </c>
      <c r="C9" s="1">
        <f>1+0.5+0.2+1</f>
        <v>2.7000000000000002</v>
      </c>
    </row>
    <row r="10">
      <c r="A10" t="s">
        <v>11</v>
      </c>
      <c r="B10">
        <v>6</v>
      </c>
      <c r="C10" s="1">
        <f>0.5+1/3+1/8+2/3+1</f>
        <v>2.625</v>
      </c>
    </row>
    <row r="11">
      <c r="A11" t="s">
        <v>12</v>
      </c>
      <c r="B11">
        <v>5</v>
      </c>
      <c r="C11" s="1">
        <f>0.25+0.5+0.5+1+1/3</f>
        <v>2.5833333333333335</v>
      </c>
    </row>
    <row r="12">
      <c r="A12" t="s">
        <v>13</v>
      </c>
      <c r="B12">
        <v>5</v>
      </c>
      <c r="C12" s="1">
        <f>2/3+1+1/3+0.5</f>
        <v>2.5</v>
      </c>
    </row>
    <row r="13">
      <c r="A13" t="s">
        <v>14</v>
      </c>
      <c r="B13">
        <v>3</v>
      </c>
      <c r="C13" s="1">
        <f>0.5+1+0.4+0.5</f>
        <v>2.3999999999999999</v>
      </c>
    </row>
    <row r="14">
      <c r="A14" t="s">
        <v>15</v>
      </c>
      <c r="B14">
        <v>4</v>
      </c>
      <c r="C14" s="1">
        <f>0.5+0.5+1+0.25</f>
        <v>2.25</v>
      </c>
    </row>
    <row r="15">
      <c r="A15" t="s">
        <v>16</v>
      </c>
      <c r="B15">
        <v>5</v>
      </c>
      <c r="C15" s="1">
        <f>1/6+0.5+0.5+0.5+0.5</f>
        <v>2.1666666666666665</v>
      </c>
    </row>
    <row r="16">
      <c r="A16" t="s">
        <v>17</v>
      </c>
      <c r="B16">
        <v>3</v>
      </c>
      <c r="C16" s="1">
        <f>0.5+2/3+1</f>
        <v>2.1666666666666665</v>
      </c>
    </row>
    <row r="17">
      <c r="A17" t="s">
        <v>18</v>
      </c>
      <c r="B17">
        <v>3</v>
      </c>
      <c r="C17" s="1">
        <f>1+0.5+0.5</f>
        <v>2</v>
      </c>
    </row>
    <row r="18">
      <c r="A18" t="s">
        <v>19</v>
      </c>
      <c r="B18">
        <v>6</v>
      </c>
      <c r="C18" s="1">
        <f>1/3+1/3+0.5+1/3+0.25+0.25</f>
        <v>1.9999999999999998</v>
      </c>
    </row>
    <row r="19">
      <c r="A19" t="s">
        <v>20</v>
      </c>
      <c r="B19">
        <v>4</v>
      </c>
      <c r="C19" s="1">
        <f>1/3+0.5+0.5+0.5</f>
        <v>1.8333333333333333</v>
      </c>
    </row>
    <row r="20">
      <c r="A20" t="s">
        <v>21</v>
      </c>
      <c r="B20">
        <v>6</v>
      </c>
      <c r="C20" s="1">
        <f>0.25+0.25+0.5+1/3+1/6+1/3</f>
        <v>1.8333333333333333</v>
      </c>
      <c r="D20" t="s">
        <v>22</v>
      </c>
    </row>
    <row r="21">
      <c r="A21" t="s">
        <v>23</v>
      </c>
      <c r="B21">
        <v>4</v>
      </c>
      <c r="C21" s="1">
        <f>1/3+1+0.2+0.2</f>
        <v>1.7333333333333332</v>
      </c>
    </row>
    <row r="22">
      <c r="A22" t="s">
        <v>24</v>
      </c>
      <c r="B22">
        <v>4</v>
      </c>
      <c r="C22" s="1">
        <f>1/3+0.5+1/3+1/3</f>
        <v>1.4999999999999998</v>
      </c>
    </row>
    <row r="23">
      <c r="A23" t="s">
        <v>25</v>
      </c>
      <c r="B23">
        <v>3</v>
      </c>
      <c r="C23" s="1">
        <f>1+0.5</f>
        <v>1.5</v>
      </c>
    </row>
    <row r="24">
      <c r="A24" t="s">
        <v>26</v>
      </c>
      <c r="B24">
        <v>2</v>
      </c>
      <c r="C24" s="1">
        <f>1+0.5</f>
        <v>1.5</v>
      </c>
    </row>
    <row r="25">
      <c r="A25" t="s">
        <v>27</v>
      </c>
      <c r="B25">
        <v>2</v>
      </c>
      <c r="C25" s="1">
        <f>1+1/3</f>
        <v>1.3333333333333333</v>
      </c>
    </row>
    <row r="26">
      <c r="A26" t="s">
        <v>28</v>
      </c>
      <c r="B26">
        <v>4</v>
      </c>
      <c r="C26" s="1">
        <f>1/6+1/3+0.25+0.5</f>
        <v>1.25</v>
      </c>
    </row>
    <row r="27">
      <c r="A27" t="s">
        <v>29</v>
      </c>
      <c r="B27">
        <v>3</v>
      </c>
      <c r="C27" s="1">
        <f>1+0.25</f>
        <v>1.25</v>
      </c>
    </row>
    <row r="28">
      <c r="A28" t="s">
        <v>30</v>
      </c>
      <c r="B28">
        <v>2</v>
      </c>
      <c r="C28" s="1">
        <f>1+0.25</f>
        <v>1.25</v>
      </c>
    </row>
    <row r="29">
      <c r="A29" t="s">
        <v>31</v>
      </c>
      <c r="B29">
        <v>3</v>
      </c>
      <c r="C29" s="1">
        <f>0.5+0.5+0.2</f>
        <v>1.2</v>
      </c>
    </row>
    <row r="30">
      <c r="A30" t="s">
        <v>32</v>
      </c>
      <c r="B30">
        <v>2</v>
      </c>
      <c r="C30" s="1">
        <f>1/8+1</f>
        <v>1.125</v>
      </c>
    </row>
    <row r="31">
      <c r="A31" t="s">
        <v>33</v>
      </c>
      <c r="B31">
        <v>3</v>
      </c>
      <c r="C31" s="1">
        <f>0.5+0.5+1/8</f>
        <v>1.125</v>
      </c>
    </row>
    <row r="32">
      <c r="A32" t="s">
        <v>34</v>
      </c>
      <c r="B32">
        <v>3</v>
      </c>
      <c r="C32" s="1">
        <f>0.5+1/3+0.25</f>
        <v>1.0833333333333333</v>
      </c>
    </row>
    <row r="33">
      <c r="A33" t="s">
        <v>35</v>
      </c>
      <c r="B33">
        <v>3</v>
      </c>
      <c r="C33" s="1">
        <f>0.25+0.25+0.5</f>
        <v>1</v>
      </c>
    </row>
    <row r="34">
      <c r="A34" t="s">
        <v>36</v>
      </c>
      <c r="B34">
        <v>1</v>
      </c>
      <c r="C34" s="1">
        <v>1</v>
      </c>
    </row>
    <row r="35">
      <c r="A35" t="s">
        <v>37</v>
      </c>
      <c r="B35">
        <v>1</v>
      </c>
      <c r="C35" s="1">
        <v>1</v>
      </c>
    </row>
    <row r="36">
      <c r="A36" t="s">
        <v>38</v>
      </c>
      <c r="B36">
        <v>1</v>
      </c>
      <c r="C36" s="1">
        <v>1</v>
      </c>
    </row>
    <row r="37">
      <c r="A37" t="s">
        <v>39</v>
      </c>
      <c r="B37">
        <v>1</v>
      </c>
      <c r="C37" s="1">
        <v>1</v>
      </c>
    </row>
    <row r="38">
      <c r="A38" t="s">
        <v>40</v>
      </c>
      <c r="B38">
        <v>1</v>
      </c>
      <c r="C38" s="1">
        <v>1</v>
      </c>
    </row>
    <row r="39">
      <c r="A39" t="s">
        <v>41</v>
      </c>
      <c r="B39">
        <v>2</v>
      </c>
      <c r="C39" s="1">
        <v>1</v>
      </c>
    </row>
    <row r="40">
      <c r="A40" t="s">
        <v>42</v>
      </c>
      <c r="B40">
        <v>2</v>
      </c>
      <c r="C40" s="1">
        <f>1/3+0.5</f>
        <v>0.83333333333333326</v>
      </c>
    </row>
    <row r="41">
      <c r="A41" t="s">
        <v>43</v>
      </c>
      <c r="B41">
        <v>2</v>
      </c>
      <c r="C41" s="1">
        <f>0.5+0.25</f>
        <v>0.75</v>
      </c>
    </row>
    <row r="42">
      <c r="A42" t="s">
        <v>44</v>
      </c>
      <c r="B42">
        <v>2</v>
      </c>
      <c r="C42" s="1">
        <f>0.5+0.2</f>
        <v>0.69999999999999996</v>
      </c>
    </row>
    <row r="43">
      <c r="A43" t="s">
        <v>45</v>
      </c>
      <c r="B43">
        <v>2</v>
      </c>
      <c r="C43" s="1">
        <f>1/3+1/3</f>
        <v>0.66666666666666663</v>
      </c>
    </row>
    <row r="44">
      <c r="A44" t="s">
        <v>46</v>
      </c>
      <c r="B44">
        <v>2</v>
      </c>
      <c r="C44" s="1">
        <f>0.5+1/6</f>
        <v>0.66666666666666663</v>
      </c>
    </row>
    <row r="45">
      <c r="A45" t="s">
        <v>47</v>
      </c>
      <c r="B45">
        <v>2</v>
      </c>
      <c r="C45" s="1">
        <f>1/6+0.5</f>
        <v>0.66666666666666663</v>
      </c>
    </row>
    <row r="46">
      <c r="A46" t="s">
        <v>48</v>
      </c>
      <c r="B46">
        <v>3</v>
      </c>
      <c r="C46" s="1">
        <f>0.2+1/3</f>
        <v>0.53333333333333333</v>
      </c>
    </row>
    <row r="47">
      <c r="A47" t="s">
        <v>49</v>
      </c>
      <c r="B47">
        <v>2</v>
      </c>
      <c r="C47" s="1">
        <f>0.2+1/3</f>
        <v>0.53333333333333333</v>
      </c>
      <c r="D47" t="s">
        <v>50</v>
      </c>
    </row>
    <row r="48">
      <c r="A48" t="s">
        <v>51</v>
      </c>
      <c r="B48">
        <v>1</v>
      </c>
      <c r="C48" s="1">
        <v>0.5</v>
      </c>
    </row>
    <row r="49">
      <c r="A49" t="s">
        <v>52</v>
      </c>
      <c r="B49">
        <v>1</v>
      </c>
      <c r="C49" s="1">
        <v>0.5</v>
      </c>
    </row>
    <row r="50">
      <c r="A50" t="s">
        <v>53</v>
      </c>
      <c r="B50">
        <v>1</v>
      </c>
      <c r="C50" s="1">
        <v>0.5</v>
      </c>
    </row>
    <row r="51">
      <c r="A51" t="s">
        <v>54</v>
      </c>
      <c r="B51">
        <v>1</v>
      </c>
      <c r="C51" s="1">
        <v>0.5</v>
      </c>
    </row>
    <row r="52">
      <c r="A52" t="s">
        <v>55</v>
      </c>
      <c r="B52">
        <v>1</v>
      </c>
      <c r="C52" s="1">
        <v>0.5</v>
      </c>
    </row>
    <row r="53">
      <c r="A53" t="s">
        <v>56</v>
      </c>
      <c r="B53">
        <v>1</v>
      </c>
      <c r="C53" s="1">
        <v>0.5</v>
      </c>
    </row>
    <row r="54">
      <c r="A54" t="s">
        <v>57</v>
      </c>
      <c r="B54">
        <v>1</v>
      </c>
      <c r="C54" s="1">
        <v>0.5</v>
      </c>
    </row>
    <row r="55">
      <c r="A55" t="s">
        <v>58</v>
      </c>
      <c r="B55">
        <v>1</v>
      </c>
      <c r="C55" s="1">
        <v>0.5</v>
      </c>
    </row>
    <row r="56">
      <c r="A56" t="s">
        <v>59</v>
      </c>
      <c r="B56">
        <v>2</v>
      </c>
      <c r="C56" s="1">
        <f>0.5</f>
        <v>0.5</v>
      </c>
    </row>
    <row r="57">
      <c r="A57" t="s">
        <v>60</v>
      </c>
      <c r="B57">
        <v>1</v>
      </c>
      <c r="C57" s="1">
        <v>0.5</v>
      </c>
    </row>
    <row r="58">
      <c r="A58" t="s">
        <v>61</v>
      </c>
      <c r="B58">
        <v>1</v>
      </c>
      <c r="C58" s="1">
        <f>0.5</f>
        <v>0.5</v>
      </c>
    </row>
    <row r="59">
      <c r="A59" t="s">
        <v>62</v>
      </c>
      <c r="B59">
        <v>1</v>
      </c>
      <c r="C59" s="1">
        <v>0.5</v>
      </c>
    </row>
    <row r="60">
      <c r="A60" t="s">
        <v>63</v>
      </c>
      <c r="B60">
        <v>1</v>
      </c>
      <c r="C60" s="1">
        <v>0.5</v>
      </c>
    </row>
    <row r="61">
      <c r="A61" t="s">
        <v>64</v>
      </c>
      <c r="B61">
        <v>1</v>
      </c>
      <c r="C61" s="1">
        <v>0.5</v>
      </c>
    </row>
    <row r="62">
      <c r="A62" t="s">
        <v>65</v>
      </c>
      <c r="B62">
        <v>1</v>
      </c>
      <c r="C62" s="1">
        <v>0.5</v>
      </c>
    </row>
    <row r="63">
      <c r="A63" t="s">
        <v>66</v>
      </c>
      <c r="B63">
        <v>1</v>
      </c>
      <c r="C63" s="1">
        <v>0.5</v>
      </c>
    </row>
    <row r="64">
      <c r="A64" t="s">
        <v>67</v>
      </c>
      <c r="B64">
        <v>1</v>
      </c>
      <c r="C64" s="1">
        <v>0.5</v>
      </c>
    </row>
    <row r="65">
      <c r="A65" t="s">
        <v>68</v>
      </c>
      <c r="B65">
        <v>1</v>
      </c>
      <c r="C65" s="1">
        <v>0.5</v>
      </c>
    </row>
    <row r="66">
      <c r="A66" t="s">
        <v>69</v>
      </c>
      <c r="B66">
        <v>1</v>
      </c>
      <c r="C66" s="1">
        <v>0.5</v>
      </c>
    </row>
    <row r="67">
      <c r="A67" t="s">
        <v>70</v>
      </c>
      <c r="B67">
        <v>2</v>
      </c>
      <c r="C67" s="1">
        <f>0.25+0.25</f>
        <v>0.5</v>
      </c>
    </row>
    <row r="68">
      <c r="A68" t="s">
        <v>71</v>
      </c>
      <c r="B68">
        <v>1</v>
      </c>
      <c r="C68" s="1">
        <v>0.5</v>
      </c>
    </row>
    <row r="69">
      <c r="A69" t="s">
        <v>72</v>
      </c>
      <c r="B69">
        <v>1</v>
      </c>
      <c r="C69" s="1">
        <v>0.5</v>
      </c>
    </row>
    <row r="70">
      <c r="A70" t="s">
        <v>73</v>
      </c>
      <c r="B70">
        <v>1</v>
      </c>
      <c r="C70" s="1">
        <v>0.5</v>
      </c>
    </row>
    <row r="71">
      <c r="A71" t="s">
        <v>74</v>
      </c>
      <c r="B71">
        <v>1</v>
      </c>
      <c r="C71" s="1">
        <v>0.5</v>
      </c>
    </row>
    <row r="72">
      <c r="A72" t="s">
        <v>75</v>
      </c>
      <c r="B72">
        <v>1</v>
      </c>
      <c r="C72" s="1">
        <v>0.5</v>
      </c>
    </row>
    <row r="73">
      <c r="A73" t="s">
        <v>76</v>
      </c>
      <c r="B73">
        <v>1</v>
      </c>
      <c r="C73" s="1">
        <v>0.5</v>
      </c>
    </row>
    <row r="74">
      <c r="A74" t="s">
        <v>77</v>
      </c>
      <c r="B74">
        <v>1</v>
      </c>
      <c r="C74" s="1">
        <f>1/3</f>
        <v>0.33333333333333298</v>
      </c>
    </row>
    <row r="75">
      <c r="A75" t="s">
        <v>78</v>
      </c>
      <c r="B75">
        <v>1</v>
      </c>
      <c r="C75" s="1">
        <f>1/3</f>
        <v>0.33333333333333298</v>
      </c>
    </row>
    <row r="76">
      <c r="A76" t="s">
        <v>79</v>
      </c>
      <c r="B76">
        <v>1</v>
      </c>
      <c r="C76" s="1">
        <f>1/3</f>
        <v>0.33333333333333298</v>
      </c>
    </row>
    <row r="77">
      <c r="A77" t="s">
        <v>80</v>
      </c>
      <c r="B77">
        <v>1</v>
      </c>
      <c r="C77" s="1">
        <f>1/3</f>
        <v>0.33333333333333298</v>
      </c>
    </row>
    <row r="78">
      <c r="A78" t="s">
        <v>81</v>
      </c>
      <c r="B78">
        <v>1</v>
      </c>
      <c r="C78" s="1">
        <f>1/3</f>
        <v>0.33333333333333298</v>
      </c>
    </row>
    <row r="79">
      <c r="A79" t="s">
        <v>82</v>
      </c>
      <c r="B79">
        <v>1</v>
      </c>
      <c r="C79" s="1">
        <f>1/3</f>
        <v>0.33333333333333298</v>
      </c>
    </row>
    <row r="80">
      <c r="A80" t="s">
        <v>83</v>
      </c>
      <c r="B80">
        <v>1</v>
      </c>
      <c r="C80" s="1">
        <f>1/3</f>
        <v>0.33333333333333298</v>
      </c>
    </row>
    <row r="81">
      <c r="A81" t="s">
        <v>84</v>
      </c>
      <c r="B81">
        <v>1</v>
      </c>
      <c r="C81" s="1">
        <f>1/3</f>
        <v>0.33333333333333298</v>
      </c>
    </row>
    <row r="82">
      <c r="A82" t="s">
        <v>85</v>
      </c>
      <c r="B82">
        <v>1</v>
      </c>
      <c r="C82" s="1">
        <f>1/3</f>
        <v>0.33333333333333298</v>
      </c>
    </row>
    <row r="83">
      <c r="A83" t="s">
        <v>86</v>
      </c>
      <c r="B83">
        <v>1</v>
      </c>
      <c r="C83" s="1">
        <f>1/3</f>
        <v>0.33333333333333298</v>
      </c>
    </row>
    <row r="84">
      <c r="A84" t="s">
        <v>87</v>
      </c>
      <c r="B84">
        <v>1</v>
      </c>
      <c r="C84" s="1">
        <f>1/3</f>
        <v>0.33333333333333298</v>
      </c>
    </row>
    <row r="85">
      <c r="A85" t="s">
        <v>88</v>
      </c>
      <c r="B85">
        <v>1</v>
      </c>
      <c r="C85" s="1">
        <f>1/3</f>
        <v>0.33333333333333298</v>
      </c>
    </row>
    <row r="86">
      <c r="A86" t="s">
        <v>89</v>
      </c>
      <c r="B86">
        <v>1</v>
      </c>
      <c r="C86" s="1">
        <f>1/3</f>
        <v>0.33333333333333298</v>
      </c>
    </row>
    <row r="87">
      <c r="A87" t="s">
        <v>90</v>
      </c>
      <c r="B87">
        <v>2</v>
      </c>
      <c r="C87" s="1">
        <f>1/6+1/7</f>
        <v>0.30952380952380953</v>
      </c>
    </row>
    <row r="88">
      <c r="A88" t="s">
        <v>91</v>
      </c>
      <c r="B88">
        <v>1</v>
      </c>
      <c r="C88" s="1">
        <v>0.25</v>
      </c>
    </row>
    <row r="89">
      <c r="A89" t="s">
        <v>92</v>
      </c>
      <c r="B89">
        <v>1</v>
      </c>
      <c r="C89" s="1">
        <v>0.25</v>
      </c>
    </row>
    <row r="90">
      <c r="A90" t="s">
        <v>93</v>
      </c>
      <c r="B90">
        <v>1</v>
      </c>
      <c r="C90" s="1">
        <v>0.25</v>
      </c>
    </row>
    <row r="91">
      <c r="A91" t="s">
        <v>94</v>
      </c>
      <c r="B91">
        <v>1</v>
      </c>
      <c r="C91" s="1">
        <v>0.25</v>
      </c>
    </row>
    <row r="92">
      <c r="A92" t="s">
        <v>95</v>
      </c>
      <c r="B92">
        <v>1</v>
      </c>
      <c r="C92" s="1">
        <v>0.25</v>
      </c>
    </row>
    <row r="93">
      <c r="A93" t="s">
        <v>96</v>
      </c>
      <c r="B93">
        <v>1</v>
      </c>
      <c r="C93" s="1">
        <v>0.25</v>
      </c>
    </row>
    <row r="94">
      <c r="A94" t="s">
        <v>97</v>
      </c>
      <c r="B94">
        <v>1</v>
      </c>
      <c r="C94" s="1">
        <v>0.25</v>
      </c>
    </row>
    <row r="95">
      <c r="A95" t="s">
        <v>98</v>
      </c>
      <c r="B95">
        <v>1</v>
      </c>
      <c r="C95" s="1">
        <v>0.25</v>
      </c>
    </row>
    <row r="96">
      <c r="A96" t="s">
        <v>99</v>
      </c>
      <c r="B96">
        <v>1</v>
      </c>
      <c r="C96" s="1">
        <v>0.25</v>
      </c>
    </row>
    <row r="97">
      <c r="A97" t="s">
        <v>100</v>
      </c>
      <c r="B97">
        <v>1</v>
      </c>
      <c r="C97" s="1">
        <v>0.20000000000000001</v>
      </c>
    </row>
    <row r="98">
      <c r="A98" t="s">
        <v>101</v>
      </c>
      <c r="B98">
        <v>1</v>
      </c>
      <c r="C98" s="1">
        <f>0.2</f>
        <v>0.20000000000000001</v>
      </c>
    </row>
    <row r="99">
      <c r="A99" t="s">
        <v>102</v>
      </c>
      <c r="B99">
        <v>1</v>
      </c>
      <c r="C99" s="1">
        <v>0.20000000000000001</v>
      </c>
    </row>
    <row r="100">
      <c r="A100" t="s">
        <v>103</v>
      </c>
      <c r="B100">
        <v>1</v>
      </c>
      <c r="C100" s="1">
        <f>1/6</f>
        <v>0.16666666666666699</v>
      </c>
    </row>
    <row r="101">
      <c r="A101" t="s">
        <v>104</v>
      </c>
      <c r="B101">
        <v>1</v>
      </c>
      <c r="C101" s="1">
        <f>1/6</f>
        <v>0.16666666666666699</v>
      </c>
    </row>
    <row r="102">
      <c r="A102" t="s">
        <v>105</v>
      </c>
      <c r="B102">
        <v>1</v>
      </c>
      <c r="C102" s="1">
        <f>1/6</f>
        <v>0.16666666666666699</v>
      </c>
    </row>
    <row r="103">
      <c r="A103" t="s">
        <v>106</v>
      </c>
      <c r="B103">
        <v>1</v>
      </c>
      <c r="C103" s="1">
        <f>1/6</f>
        <v>0.16666666666666699</v>
      </c>
    </row>
    <row r="104">
      <c r="A104" t="s">
        <v>107</v>
      </c>
      <c r="B104">
        <v>1</v>
      </c>
      <c r="C104" s="1">
        <f>1/6</f>
        <v>0.16666666666666699</v>
      </c>
    </row>
    <row r="105">
      <c r="A105" t="s">
        <v>108</v>
      </c>
      <c r="B105">
        <v>1</v>
      </c>
      <c r="C105" s="1">
        <f>1/6</f>
        <v>0.16666666666666699</v>
      </c>
    </row>
    <row r="106">
      <c r="A106" t="s">
        <v>109</v>
      </c>
      <c r="B106">
        <v>1</v>
      </c>
      <c r="C106" s="1">
        <v>0.14285714285714285</v>
      </c>
    </row>
    <row r="107">
      <c r="A107" t="s">
        <v>110</v>
      </c>
      <c r="B107">
        <v>1</v>
      </c>
      <c r="C107" s="1">
        <f>1/7</f>
        <v>0.14285714285714299</v>
      </c>
    </row>
    <row r="108">
      <c r="A108" t="s">
        <v>111</v>
      </c>
      <c r="B108">
        <v>1</v>
      </c>
      <c r="C108" s="1">
        <f>1/7</f>
        <v>0.14285714285714299</v>
      </c>
    </row>
    <row r="109">
      <c r="A109" t="s">
        <v>112</v>
      </c>
      <c r="B109">
        <v>1</v>
      </c>
      <c r="C109" s="1">
        <f>1/8</f>
        <v>0.125</v>
      </c>
    </row>
    <row r="110">
      <c r="A110" t="s">
        <v>113</v>
      </c>
      <c r="B110">
        <v>1</v>
      </c>
      <c r="C110" s="1">
        <f>1/8</f>
        <v>0.125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2025-04-04T07:39:32Z</dcterms:modified>
</cp:coreProperties>
</file>