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charts/chart23.xml" ContentType="application/vnd.openxmlformats-officedocument.drawingml.chart+xml"/>
  <Override PartName="/xl/charts/chart24.xml" ContentType="application/vnd.openxmlformats-officedocument.drawingml.chart+xml"/>
  <Override PartName="/xl/charts/chart25.xml" ContentType="application/vnd.openxmlformats-officedocument.drawingml.chart+xml"/>
  <Override PartName="/xl/charts/chart26.xml" ContentType="application/vnd.openxmlformats-officedocument.drawingml.chart+xml"/>
  <Override PartName="/xl/charts/chart27.xml" ContentType="application/vnd.openxmlformats-officedocument.drawingml.chart+xml"/>
  <Override PartName="/xl/charts/chart28.xml" ContentType="application/vnd.openxmlformats-officedocument.drawingml.chart+xml"/>
  <Override PartName="/xl/drawings/drawing2.xml" ContentType="application/vnd.openxmlformats-officedocument.drawing+xml"/>
  <Override PartName="/xl/charts/chart29.xml" ContentType="application/vnd.openxmlformats-officedocument.drawingml.chart+xml"/>
  <Override PartName="/xl/charts/chart30.xml" ContentType="application/vnd.openxmlformats-officedocument.drawingml.chart+xml"/>
  <Override PartName="/xl/charts/chart31.xml" ContentType="application/vnd.openxmlformats-officedocument.drawingml.chart+xml"/>
  <Override PartName="/xl/charts/chart32.xml" ContentType="application/vnd.openxmlformats-officedocument.drawingml.chart+xml"/>
  <Override PartName="/xl/charts/chart33.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311"/>
  <workbookPr/>
  <mc:AlternateContent xmlns:mc="http://schemas.openxmlformats.org/markup-compatibility/2006">
    <mc:Choice Requires="x15">
      <x15ac:absPath xmlns:x15ac="http://schemas.microsoft.com/office/spreadsheetml/2010/11/ac" url="/Users/Christos/Documents/LIME technology/Έργα Πληροφορικής/ΕΛ:ΛΑΚ Έργα Mobile/E-CULTURE/3o Παραδοτέο/"/>
    </mc:Choice>
  </mc:AlternateContent>
  <bookViews>
    <workbookView xWindow="280" yWindow="580" windowWidth="28480" windowHeight="17340"/>
  </bookViews>
  <sheets>
    <sheet name="Απαντήσεις όλων των κατηγοριών" sheetId="1" r:id="rId1"/>
    <sheet name="Προσωπικά στοιχεία" sheetId="2" r:id="rId2"/>
  </sheets>
  <calcPr calcId="15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B27" i="2" l="1"/>
  <c r="B26" i="2"/>
  <c r="B30" i="1"/>
  <c r="C30" i="1"/>
  <c r="D30" i="1"/>
  <c r="E30" i="1"/>
  <c r="B31" i="1"/>
  <c r="C31" i="1"/>
  <c r="D31" i="1"/>
  <c r="E31" i="1"/>
  <c r="B32" i="1"/>
  <c r="C32" i="1"/>
  <c r="D32" i="1"/>
  <c r="E32" i="1"/>
  <c r="B33" i="1"/>
  <c r="C33" i="1"/>
  <c r="D33" i="1"/>
  <c r="E33" i="1"/>
  <c r="B34" i="1"/>
  <c r="C34" i="1"/>
  <c r="D34" i="1"/>
  <c r="E34" i="1"/>
  <c r="F34" i="1"/>
  <c r="G34" i="1"/>
  <c r="H34" i="1"/>
  <c r="I34" i="1"/>
  <c r="J34" i="1"/>
  <c r="K34" i="1"/>
  <c r="L34" i="1"/>
  <c r="M34" i="1"/>
  <c r="N34" i="1"/>
  <c r="O34" i="1"/>
  <c r="P34" i="1"/>
  <c r="Q34" i="1"/>
  <c r="R34" i="1"/>
  <c r="S34" i="1"/>
  <c r="T34" i="1"/>
  <c r="U34" i="1"/>
  <c r="V34" i="1"/>
  <c r="W34" i="1"/>
  <c r="X34" i="1"/>
  <c r="Y34" i="1"/>
  <c r="Z34" i="1"/>
  <c r="AA34" i="1"/>
  <c r="AB34" i="1"/>
  <c r="AC34" i="1"/>
  <c r="F33" i="1"/>
  <c r="G33" i="1"/>
  <c r="H33" i="1"/>
  <c r="I33" i="1"/>
  <c r="J33" i="1"/>
  <c r="K33" i="1"/>
  <c r="L33" i="1"/>
  <c r="M33" i="1"/>
  <c r="N33" i="1"/>
  <c r="O33" i="1"/>
  <c r="P33" i="1"/>
  <c r="Q33" i="1"/>
  <c r="R33" i="1"/>
  <c r="S33" i="1"/>
  <c r="T33" i="1"/>
  <c r="U33" i="1"/>
  <c r="V33" i="1"/>
  <c r="W33" i="1"/>
  <c r="X33" i="1"/>
  <c r="Y33" i="1"/>
  <c r="Z33" i="1"/>
  <c r="AA33" i="1"/>
  <c r="AB33" i="1"/>
  <c r="AC33" i="1"/>
  <c r="F32" i="1"/>
  <c r="G32" i="1"/>
  <c r="H32" i="1"/>
  <c r="I32" i="1"/>
  <c r="J32" i="1"/>
  <c r="K32" i="1"/>
  <c r="L32" i="1"/>
  <c r="M32" i="1"/>
  <c r="N32" i="1"/>
  <c r="O32" i="1"/>
  <c r="P32" i="1"/>
  <c r="Q32" i="1"/>
  <c r="R32" i="1"/>
  <c r="S32" i="1"/>
  <c r="T32" i="1"/>
  <c r="U32" i="1"/>
  <c r="V32" i="1"/>
  <c r="W32" i="1"/>
  <c r="X32" i="1"/>
  <c r="Y32" i="1"/>
  <c r="Z32" i="1"/>
  <c r="AA32" i="1"/>
  <c r="AB32" i="1"/>
  <c r="AC32" i="1"/>
  <c r="F31" i="1"/>
  <c r="G31" i="1"/>
  <c r="H31" i="1"/>
  <c r="I31" i="1"/>
  <c r="J31" i="1"/>
  <c r="K31" i="1"/>
  <c r="L31" i="1"/>
  <c r="M31" i="1"/>
  <c r="N31" i="1"/>
  <c r="O31" i="1"/>
  <c r="P31" i="1"/>
  <c r="Q31" i="1"/>
  <c r="R31" i="1"/>
  <c r="S31" i="1"/>
  <c r="T31" i="1"/>
  <c r="U31" i="1"/>
  <c r="V31" i="1"/>
  <c r="W31" i="1"/>
  <c r="X31" i="1"/>
  <c r="Y31" i="1"/>
  <c r="Z31" i="1"/>
  <c r="AA31" i="1"/>
  <c r="AB31" i="1"/>
  <c r="AC31" i="1"/>
  <c r="F30" i="1"/>
  <c r="G30" i="1"/>
  <c r="H30" i="1"/>
  <c r="I30" i="1"/>
  <c r="J30" i="1"/>
  <c r="K30" i="1"/>
  <c r="L30" i="1"/>
  <c r="M30" i="1"/>
  <c r="N30" i="1"/>
  <c r="O30" i="1"/>
  <c r="P30" i="1"/>
  <c r="Q30" i="1"/>
  <c r="R30" i="1"/>
  <c r="S30" i="1"/>
  <c r="T30" i="1"/>
  <c r="U30" i="1"/>
  <c r="V30" i="1"/>
  <c r="W30" i="1"/>
  <c r="X30" i="1"/>
  <c r="Y30" i="1"/>
  <c r="Z30" i="1"/>
  <c r="AA30" i="1"/>
  <c r="AB30" i="1"/>
  <c r="AC30" i="1"/>
  <c r="A37" i="1" a="1"/>
  <c r="B38" i="1"/>
  <c r="F48" i="1"/>
  <c r="A37" i="1"/>
  <c r="D53" i="1"/>
  <c r="C41" i="1"/>
  <c r="B51" i="1"/>
  <c r="F52" i="1"/>
  <c r="A41" i="1"/>
  <c r="A39" i="1"/>
  <c r="A52" i="1"/>
  <c r="B55" i="1"/>
  <c r="D59" i="1"/>
  <c r="E47" i="1"/>
  <c r="E57" i="1"/>
  <c r="D41" i="1"/>
  <c r="F61" i="1"/>
  <c r="D63" i="1"/>
  <c r="E51" i="1"/>
  <c r="D38" i="1"/>
  <c r="B52" i="1"/>
  <c r="A38" i="1"/>
  <c r="A56" i="1"/>
  <c r="C58" i="1"/>
  <c r="B45" i="1"/>
  <c r="A43" i="1"/>
  <c r="E44" i="1"/>
  <c r="B42" i="1"/>
  <c r="C48" i="1"/>
  <c r="A60" i="1"/>
  <c r="F59" i="1"/>
  <c r="D44" i="1"/>
  <c r="F42" i="1"/>
  <c r="C62" i="1"/>
  <c r="B49" i="1"/>
  <c r="A55" i="1"/>
  <c r="E48" i="1"/>
  <c r="F62" i="1"/>
  <c r="C49" i="1"/>
  <c r="F55" i="1"/>
  <c r="D40" i="1"/>
  <c r="C55" i="1"/>
  <c r="D39" i="1"/>
  <c r="B50" i="1"/>
  <c r="F60" i="1"/>
  <c r="C61" i="1"/>
  <c r="E37" i="1"/>
  <c r="C38" i="1"/>
  <c r="A49" i="1"/>
  <c r="E59" i="1"/>
  <c r="C53" i="1"/>
  <c r="D57" i="1"/>
  <c r="E61" i="1"/>
  <c r="D46" i="1"/>
  <c r="B57" i="1"/>
  <c r="A44" i="1"/>
  <c r="B44" i="1"/>
  <c r="A47" i="1"/>
  <c r="F41" i="1"/>
  <c r="D52" i="1"/>
  <c r="B63" i="1"/>
  <c r="A46" i="1"/>
  <c r="E56" i="1"/>
  <c r="F40" i="1"/>
  <c r="D51" i="1"/>
  <c r="B62" i="1"/>
  <c r="D37" i="1"/>
  <c r="C44" i="1"/>
  <c r="E39" i="1"/>
  <c r="C50" i="1"/>
  <c r="A61" i="1"/>
  <c r="C57" i="1"/>
  <c r="D61" i="1"/>
  <c r="B37" i="1"/>
  <c r="F47" i="1"/>
  <c r="D58" i="1"/>
  <c r="A48" i="1"/>
  <c r="B48" i="1"/>
  <c r="A51" i="1"/>
  <c r="B43" i="1"/>
  <c r="F53" i="1"/>
  <c r="D64" i="1"/>
  <c r="C47" i="1"/>
  <c r="A58" i="1"/>
  <c r="C59" i="1"/>
  <c r="D43" i="1"/>
  <c r="B54" i="1"/>
  <c r="F64" i="1"/>
  <c r="F46" i="1"/>
  <c r="C52" i="1"/>
  <c r="C42" i="1"/>
  <c r="A53" i="1"/>
  <c r="E63" i="1"/>
  <c r="A64" i="1"/>
  <c r="E41" i="1"/>
  <c r="F39" i="1"/>
  <c r="D50" i="1"/>
  <c r="B61" i="1"/>
  <c r="E54" i="1"/>
  <c r="B56" i="1"/>
  <c r="A59" i="1"/>
  <c r="F45" i="1"/>
  <c r="D56" i="1"/>
  <c r="C39" i="1"/>
  <c r="A50" i="1"/>
  <c r="E60" i="1"/>
  <c r="F44" i="1"/>
  <c r="D55" i="1"/>
  <c r="A40" i="1"/>
  <c r="F50" i="1"/>
  <c r="C56" i="1"/>
  <c r="E43" i="1"/>
  <c r="C54" i="1"/>
  <c r="E38" i="1"/>
  <c r="B40" i="1"/>
  <c r="E45" i="1"/>
  <c r="B41" i="1"/>
  <c r="F51" i="1"/>
  <c r="D62" i="1"/>
  <c r="E58" i="1"/>
  <c r="B60" i="1"/>
  <c r="A63" i="1"/>
  <c r="B47" i="1"/>
  <c r="F57" i="1"/>
  <c r="E40" i="1"/>
  <c r="C51" i="1"/>
  <c r="A62" i="1"/>
  <c r="B46" i="1"/>
  <c r="F56" i="1"/>
  <c r="E46" i="1"/>
  <c r="F54" i="1"/>
  <c r="C60" i="1"/>
  <c r="A45" i="1"/>
  <c r="E55" i="1"/>
  <c r="E42" i="1"/>
  <c r="D45" i="1"/>
  <c r="E49" i="1"/>
  <c r="D42" i="1"/>
  <c r="B53" i="1"/>
  <c r="F63" i="1"/>
  <c r="E62" i="1"/>
  <c r="B64" i="1"/>
  <c r="F37" i="1"/>
  <c r="D48" i="1"/>
  <c r="B59" i="1"/>
  <c r="A42" i="1"/>
  <c r="E52" i="1"/>
  <c r="C63" i="1"/>
  <c r="D47" i="1"/>
  <c r="B58" i="1"/>
  <c r="E50" i="1"/>
  <c r="F58" i="1"/>
  <c r="C64" i="1"/>
  <c r="C46" i="1"/>
  <c r="A57" i="1"/>
  <c r="C45" i="1"/>
  <c r="D49" i="1"/>
  <c r="E53" i="1"/>
  <c r="F43" i="1"/>
  <c r="D54" i="1"/>
  <c r="C37" i="1"/>
  <c r="F38" i="1"/>
  <c r="C40" i="1"/>
  <c r="B39" i="1"/>
  <c r="F49" i="1"/>
  <c r="D60" i="1"/>
  <c r="C43" i="1"/>
  <c r="A54" i="1"/>
  <c r="E64" i="1"/>
</calcChain>
</file>

<file path=xl/sharedStrings.xml><?xml version="1.0" encoding="utf-8"?>
<sst xmlns="http://schemas.openxmlformats.org/spreadsheetml/2006/main" count="303" uniqueCount="70">
  <si>
    <t>Χρονική σήμανση</t>
  </si>
  <si>
    <t>Ηλικία</t>
  </si>
  <si>
    <t>Φύλο</t>
  </si>
  <si>
    <t>Σπουδές</t>
  </si>
  <si>
    <t>Τόπος καταγωγής</t>
  </si>
  <si>
    <t>Ειδικότητα</t>
  </si>
  <si>
    <t>Οι ερωτήσεις είναι επιστημονικά ακριβείς</t>
  </si>
  <si>
    <t xml:space="preserve">Είναι σε αρμονία με το πολιτισμικό πλαίσιο της Παιδείας μας </t>
  </si>
  <si>
    <t>Θεωρώ ότι το περιεχομένο της εφαρμογής εμφανίζεται στη βάση του πλέγματος των διαθεματικών εννοιών</t>
  </si>
  <si>
    <t>Οι ερωτήσεις είναι σαφείς και κατανοητές</t>
  </si>
  <si>
    <t>Οι ερωτήσεις είναι ευανάγνωστες με ορθολογική χρήση γραμματοσειρών, χρωμάτων και συμβόλων</t>
  </si>
  <si>
    <t>Υπάρχει γραμματική και συντακτική συνέπεια</t>
  </si>
  <si>
    <t>Παρέχεται η δυνατότητα αξιολόγησης και αυτοαξιολόγησης του χρήστη</t>
  </si>
  <si>
    <t xml:space="preserve">Παρέχεται η δυνατότητα πολλαπλών αναπαραστάσεων φαινομένων και εννοιών </t>
  </si>
  <si>
    <t>Θεωρώ ότι θα έπρεπε να αναφέρονται οι προαπαιτούμενες γνώσεις και δεξιότητες για την αποτελεσματική χρήση της εφαρμογής</t>
  </si>
  <si>
    <t>Η αλληλεπίδραση ξεφεύγει από τα όρια της απλής πλοήγησης, υπάρχει διάδραση</t>
  </si>
  <si>
    <t>Πώς αξιολογείς τη χρήση γραφικών και πολυμέσων;</t>
  </si>
  <si>
    <t>Πώς αξιολογείς το γεγονός ότι κάθε φορά που ο χρήστης επαναλαμβάνει το ίδιο τμήμα του παιχνιδιού οι ερωτήσεις παρουσιάζονται με διαφορετική σειρα;</t>
  </si>
  <si>
    <t>Θεωρώ ότι θα έπρεπε να υπάρχει η επιλογή της πλοήγησης σε προηγούμενες και επόμενες ερωτήσεις</t>
  </si>
  <si>
    <t>Θεωρώ ότι η ροή του παιχνιδιού δε θα έπρεπε να ελέγχεται από το χρήστη αλλά από εντολές χρόνου</t>
  </si>
  <si>
    <t>Η ανατροφοδότηση (επιστροφή της πληροφορίας σχετικά με σωστή ή λανθασμένη απάντηση και εμφάνιση της σωστής σε περίπτωση λάθους) είναι εποικοδομητική και υποστηρικτική</t>
  </si>
  <si>
    <t>Θεωρώ ότι η σωστή απάντηση θα έπρεπε να εμφανίζεται μόνο αφού το ζητήσει ο χρήστης</t>
  </si>
  <si>
    <t>Θεωρώ ότι θα έπρεπε να παρέχεται η δυνατότητα περισσότερων της μιας προσπαθειών για κάθε ερώτηση</t>
  </si>
  <si>
    <t>Πώς αξιολογείς ότι οι ερωτήσεις του παιχνιδιού είναι χωρισμένες σε κατηγορίες;</t>
  </si>
  <si>
    <t xml:space="preserve">Θεωρώ ότι θα έπρεπε να περιλαμβάνεται περιγραφή για κάθε κατηγορία ερωτήσεων </t>
  </si>
  <si>
    <t>Θεωρώ ότι θα ήταν χρήσιμο να παρέχεται η δυνατότητα στο χρήστη (π.χ. εκπαιδευτικό) να προσθέτει δικές του ερωτήσεις στην εφαρμογή</t>
  </si>
  <si>
    <t>Θεωρώ ότι το εκάστοτε τρέχον συνολικό σκορ του χρήστη θα έπρεπε να αναφέρεται σε κάθε ερώτηση</t>
  </si>
  <si>
    <t>Θεωρώ ότι θα έπρεπε να υπάρχουν αρχικές οδηγίες χρήσης για το παιχνίδι</t>
  </si>
  <si>
    <t>Πώς κρίνεις την ποιότητα του επιπέδου σχεδίασης;</t>
  </si>
  <si>
    <t>Πώς κρίνεις την οργάνωση του παραθύρου;</t>
  </si>
  <si>
    <t>Πώς κρίνεις την εφαρμογή ως προς την χρηστικότητά της;</t>
  </si>
  <si>
    <t>Πώς κρίνεις την εφαρμογή ως προς την αποδοτικότητα της;</t>
  </si>
  <si>
    <t>Πώς αξιολογείς το επίπεδο δυσκολίας των ερωτήσεων;</t>
  </si>
  <si>
    <t>Πιστεύεις ότι θα μπορούσε να χρησιμοποιηθεί από μαθητές της δευτεροβάθμιας εκπαίδευσης  και να συμβάλλει στην εκμάθηση του πολιτισμού της Ηπείρου;</t>
  </si>
  <si>
    <t>Ανάφερε στο παρακάτω πλαίσιο οτιδήποτε άλλο θεωρείς χρήσιμο σχετικό με την αξιολόγηση της εφαρμογής</t>
  </si>
  <si>
    <t>26-35</t>
  </si>
  <si>
    <t>Άνδρας</t>
  </si>
  <si>
    <t>Μεταπτυχιακό</t>
  </si>
  <si>
    <t>Ήπειρος</t>
  </si>
  <si>
    <t>Πληροφορικής</t>
  </si>
  <si>
    <t>Γυναίκα</t>
  </si>
  <si>
    <t>Νομικός</t>
  </si>
  <si>
    <t>Σάμος</t>
  </si>
  <si>
    <t>Νομίζω ότι θα πρέπει να υπάρχει πιο πλούσιο multimedia υλικό (εικόνες, ήχοι βίντεο)
Την εφαρμογή την βρήκα αρκετά βαρέτη και με κούρασε γρήγορά λόγω της μονοτονίας του interface.
Οι συνεχείς ερωτήσεις Σωστού-Λάθους, η έλλειψη multimedia και η πολύ μειωμένη διάδραση με τον χρήστη - μαθητή δεν νομίζω ότι οδηγεί σε γνώση, αλλά σε μία "ψευδογνώση" ημερομηνιών, ονομάτων και γενικής αποστήθισης κλπ Προφανώς είναι υποστηρικτηκό εργαλείο αλλά και πάλι δεν σε βάζει στην διαδικασία σύνδεσης πραγμάτων (της γνώσης), πράγμα που στην Ιστορία είναι εξαιρετικά συναντικό.</t>
  </si>
  <si>
    <t>Τριτοβάθμια Εκπαίδευση</t>
  </si>
  <si>
    <t>Οικιακής Οικονομίας</t>
  </si>
  <si>
    <t>Θεσσαλία</t>
  </si>
  <si>
    <t>Μαθηματικός</t>
  </si>
  <si>
    <t xml:space="preserve">Στο μενού εκτός από την επιλογή "home" θα μπορούσε να έχει και επιλογή "αποτελέσματα". Στα αποτελέσματα θα μπορούσε να παραθέτει και τα ποσοστά επιτυχίας σε όλα τα παιχνίδια που έχει παίξει σε κάθε κατηγορία σε φθίνουσα σειρά καθώς και το πόσες ερωτήσεις κάθε κατηγορίας έχουν απαντηθεί σωστά ύστερα από το σύνολο των παιχνιδιών που έχει παίξει ο παίκτης. Βέβαια αυτό προϋποθέτει περισσότερες ερωτήσεις σε κάθε κατηγορία και σε κάθε παιχνίδι να γίνονται ίσες  ερωτήσεις σε αριθμό ανά κατηγορία που θα επιλέγονται τυχαία από το σύνολο των ερωτήσεων ανά κατηγορία. Έτσι ειδικά στους μαθητές θα υπάρχει περισσότερο κίνητρο για να παίξουν κάθε κατηγορία μέχρι να απαντήσουν σωστά σε όλες τις ερωτήσεις ή έστω να βελτιώσουν το ποσοστό τους. Επίσης στο μενού θα μπορούσαν να υπάρχουν επιλογές όπως "οδηγίες" ή "επικοινωνήστε". Συγχαρητήρια </t>
  </si>
  <si>
    <t>Φιλόλογος</t>
  </si>
  <si>
    <t>Διδακτορικό</t>
  </si>
  <si>
    <t>Ιστορικός - Αρχαιολόγος</t>
  </si>
  <si>
    <t xml:space="preserve">Θεολόγος </t>
  </si>
  <si>
    <t xml:space="preserve">Κερατσίνι </t>
  </si>
  <si>
    <t>Οικονομολόγος</t>
  </si>
  <si>
    <t>56 +</t>
  </si>
  <si>
    <t>Δευτεροβάθμια Εκπαίδευση</t>
  </si>
  <si>
    <t>Ιδιωτικός Υπάλληλος</t>
  </si>
  <si>
    <t>Φυσικός</t>
  </si>
  <si>
    <t>Έως 25 ετών</t>
  </si>
  <si>
    <t>36-45</t>
  </si>
  <si>
    <t>46-55</t>
  </si>
  <si>
    <t>56+</t>
  </si>
  <si>
    <t>Κυκλάδες</t>
  </si>
  <si>
    <t>Αττική</t>
  </si>
  <si>
    <t>Δάσκαλος</t>
  </si>
  <si>
    <t>Πληροφορικός</t>
  </si>
  <si>
    <t>Θεολόγος</t>
  </si>
  <si>
    <t xml:space="preserve"> </t>
  </si>
  <si>
    <t>Το παραδοτέο τελεί υπό την άδεια των Creative Commons (https://creativecommons.ellak.gr/)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</si>
</sst>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6" x14ac:knownFonts="1">
    <font>
      <sz val="10"/>
      <color rgb="FF000000"/>
      <name val="Arial"/>
    </font>
    <font>
      <sz val="10"/>
      <name val="Arial"/>
    </font>
    <font>
      <sz val="10"/>
      <color rgb="FF000000"/>
      <name val="Arial"/>
      <family val="2"/>
      <charset val="161"/>
    </font>
    <font>
      <b/>
      <sz val="10"/>
      <color theme="0"/>
      <name val="Arial"/>
      <family val="2"/>
      <charset val="161"/>
    </font>
    <font>
      <b/>
      <sz val="10"/>
      <color theme="0"/>
      <name val="Trebuchet MS"/>
      <family val="2"/>
      <charset val="161"/>
    </font>
    <font>
      <b/>
      <sz val="20"/>
      <color theme="0"/>
      <name val="Arial"/>
      <family val="2"/>
      <charset val="161"/>
    </font>
  </fonts>
  <fills count="5">
    <fill>
      <patternFill patternType="none"/>
    </fill>
    <fill>
      <patternFill patternType="gray125"/>
    </fill>
    <fill>
      <patternFill patternType="solid">
        <fgColor rgb="FF375F90"/>
        <bgColor indexed="64"/>
      </patternFill>
    </fill>
    <fill>
      <patternFill patternType="solid">
        <fgColor theme="0"/>
        <bgColor indexed="64"/>
      </patternFill>
    </fill>
    <fill>
      <patternFill patternType="solid">
        <fgColor theme="7" tint="-0.2499465926084170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11">
    <xf numFmtId="0" fontId="0" fillId="0" borderId="0" xfId="0" applyFont="1" applyAlignment="1"/>
    <xf numFmtId="164" fontId="1" fillId="0" borderId="0" xfId="0" applyNumberFormat="1" applyFont="1" applyAlignment="1"/>
    <xf numFmtId="0" fontId="1" fillId="0" borderId="0" xfId="0" applyFont="1" applyAlignment="1"/>
    <xf numFmtId="0" fontId="0" fillId="0" borderId="1" xfId="0" applyFont="1" applyBorder="1" applyAlignment="1"/>
    <xf numFmtId="0" fontId="3"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2" fillId="3" borderId="0" xfId="0" applyFont="1" applyFill="1" applyBorder="1" applyAlignment="1">
      <alignment horizontal="center" vertical="center" wrapText="1"/>
    </xf>
    <xf numFmtId="0" fontId="5" fillId="4" borderId="1" xfId="0" applyFont="1" applyFill="1" applyBorder="1" applyAlignment="1">
      <alignment horizontal="center" vertical="center"/>
    </xf>
    <xf numFmtId="0" fontId="2" fillId="0" borderId="0" xfId="0" applyFont="1" applyAlignment="1"/>
    <xf numFmtId="0" fontId="3" fillId="2" borderId="0" xfId="0" applyFont="1" applyFill="1" applyAlignment="1">
      <alignment horizontal="center"/>
    </xf>
  </cellXfs>
  <cellStyles count="1">
    <cellStyle name="Normal" xfId="0" builtinId="0"/>
  </cellStyles>
  <dxfs count="0"/>
  <tableStyles count="0" defaultTableStyle="TableStyleMedium2" defaultPivotStyle="PivotStyleLight16"/>
  <colors>
    <mruColors>
      <color rgb="FF375F9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view3D>
      <c:rotX val="30"/>
      <c:rotY val="0"/>
      <c:rAngAx val="0"/>
    </c:view3D>
    <c:floor>
      <c:thickness val="0"/>
    </c:floor>
    <c:sideWall>
      <c:thickness val="0"/>
    </c:sideWall>
    <c:backWall>
      <c:thickness val="0"/>
    </c:backWall>
    <c:plotArea>
      <c:layout/>
      <c:pie3DChart>
        <c:varyColors val="1"/>
        <c:ser>
          <c:idx val="0"/>
          <c:order val="0"/>
          <c:tx>
            <c:strRef>
              <c:f>'Απαντήσεις όλων των κατηγοριών'!$B$29</c:f>
              <c:strCache>
                <c:ptCount val="1"/>
                <c:pt idx="0">
                  <c:v>Οι ερωτήσεις είναι επιστημονικά ακριβείς</c:v>
                </c:pt>
              </c:strCache>
            </c:strRef>
          </c:tx>
          <c:dLbls>
            <c:spPr>
              <a:noFill/>
              <a:ln>
                <a:noFill/>
              </a:ln>
              <a:effectLst/>
            </c:spPr>
            <c:dLblPos val="bestFit"/>
            <c:showLegendKey val="1"/>
            <c:showVal val="0"/>
            <c:showCatName val="0"/>
            <c:showSerName val="0"/>
            <c:showPercent val="1"/>
            <c:showBubbleSize val="0"/>
            <c:showLeaderLines val="1"/>
            <c:extLst>
              <c:ext xmlns:c15="http://schemas.microsoft.com/office/drawing/2012/chart" uri="{CE6537A1-D6FC-4f65-9D91-7224C49458BB}"/>
            </c:extLst>
          </c:dLbls>
          <c:val>
            <c:numRef>
              <c:f>'Απαντήσεις όλων των κατηγοριών'!$B$30:$B$34</c:f>
              <c:numCache>
                <c:formatCode>General</c:formatCode>
                <c:ptCount val="5"/>
                <c:pt idx="0">
                  <c:v>0.0</c:v>
                </c:pt>
                <c:pt idx="1">
                  <c:v>0.0</c:v>
                </c:pt>
                <c:pt idx="2">
                  <c:v>0.0</c:v>
                </c:pt>
                <c:pt idx="3">
                  <c:v>4.0</c:v>
                </c:pt>
                <c:pt idx="4">
                  <c:v>16.0</c:v>
                </c:pt>
              </c:numCache>
            </c:numRef>
          </c:val>
        </c:ser>
        <c:dLbls>
          <c:dLblPos val="bestFit"/>
          <c:showLegendKey val="0"/>
          <c:showVal val="1"/>
          <c:showCatName val="0"/>
          <c:showSerName val="0"/>
          <c:showPercent val="0"/>
          <c:showBubbleSize val="0"/>
          <c:showLeaderLines val="1"/>
        </c:dLbls>
      </c:pie3D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view3D>
      <c:rotX val="30"/>
      <c:rotY val="0"/>
      <c:rAngAx val="0"/>
    </c:view3D>
    <c:floor>
      <c:thickness val="0"/>
    </c:floor>
    <c:sideWall>
      <c:thickness val="0"/>
    </c:sideWall>
    <c:backWall>
      <c:thickness val="0"/>
    </c:backWall>
    <c:plotArea>
      <c:layout/>
      <c:pie3DChart>
        <c:varyColors val="1"/>
        <c:ser>
          <c:idx val="0"/>
          <c:order val="0"/>
          <c:tx>
            <c:strRef>
              <c:f>'Απαντήσεις όλων των κατηγοριών'!$A$38</c:f>
              <c:strCache>
                <c:ptCount val="1"/>
                <c:pt idx="0">
                  <c:v>Είναι σε αρμονία με το πολιτισμικό πλαίσιο της Παιδείας μας </c:v>
                </c:pt>
              </c:strCache>
            </c:strRef>
          </c:tx>
          <c:dLbls>
            <c:spPr>
              <a:noFill/>
              <a:ln>
                <a:noFill/>
              </a:ln>
              <a:effectLst/>
            </c:spPr>
            <c:dLblPos val="bestFit"/>
            <c:showLegendKey val="1"/>
            <c:showVal val="0"/>
            <c:showCatName val="0"/>
            <c:showSerName val="0"/>
            <c:showPercent val="1"/>
            <c:showBubbleSize val="0"/>
            <c:showLeaderLines val="1"/>
            <c:extLst>
              <c:ext xmlns:c15="http://schemas.microsoft.com/office/drawing/2012/chart" uri="{CE6537A1-D6FC-4f65-9D91-7224C49458BB}"/>
            </c:extLst>
          </c:dLbls>
          <c:val>
            <c:numRef>
              <c:f>'Απαντήσεις όλων των κατηγοριών'!$B$38:$F$38</c:f>
              <c:numCache>
                <c:formatCode>General</c:formatCode>
                <c:ptCount val="5"/>
                <c:pt idx="0">
                  <c:v>0.0</c:v>
                </c:pt>
                <c:pt idx="1">
                  <c:v>0.0</c:v>
                </c:pt>
                <c:pt idx="2">
                  <c:v>0.0</c:v>
                </c:pt>
                <c:pt idx="3">
                  <c:v>6.0</c:v>
                </c:pt>
                <c:pt idx="4">
                  <c:v>14.0</c:v>
                </c:pt>
              </c:numCache>
            </c:numRef>
          </c:val>
        </c:ser>
        <c:dLbls>
          <c:dLblPos val="bestFit"/>
          <c:showLegendKey val="0"/>
          <c:showVal val="1"/>
          <c:showCatName val="0"/>
          <c:showSerName val="0"/>
          <c:showPercent val="0"/>
          <c:showBubbleSize val="0"/>
          <c:showLeaderLines val="1"/>
        </c:dLbls>
      </c:pie3D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view3D>
      <c:rotX val="30"/>
      <c:rotY val="0"/>
      <c:rAngAx val="0"/>
    </c:view3D>
    <c:floor>
      <c:thickness val="0"/>
    </c:floor>
    <c:sideWall>
      <c:thickness val="0"/>
    </c:sideWall>
    <c:backWall>
      <c:thickness val="0"/>
    </c:backWall>
    <c:plotArea>
      <c:layout/>
      <c:pie3DChart>
        <c:varyColors val="1"/>
        <c:ser>
          <c:idx val="0"/>
          <c:order val="0"/>
          <c:tx>
            <c:strRef>
              <c:f>'Απαντήσεις όλων των κατηγοριών'!$A$39</c:f>
              <c:strCache>
                <c:ptCount val="1"/>
                <c:pt idx="0">
                  <c:v>Θεωρώ ότι το περιεχομένο της εφαρμογής εμφανίζεται στη βάση του πλέγματος των διαθεματικών εννοιών</c:v>
                </c:pt>
              </c:strCache>
            </c:strRef>
          </c:tx>
          <c:dLbls>
            <c:spPr>
              <a:noFill/>
              <a:ln>
                <a:noFill/>
              </a:ln>
              <a:effectLst/>
            </c:spPr>
            <c:dLblPos val="bestFit"/>
            <c:showLegendKey val="1"/>
            <c:showVal val="0"/>
            <c:showCatName val="0"/>
            <c:showSerName val="0"/>
            <c:showPercent val="1"/>
            <c:showBubbleSize val="0"/>
            <c:showLeaderLines val="1"/>
            <c:extLst>
              <c:ext xmlns:c15="http://schemas.microsoft.com/office/drawing/2012/chart" uri="{CE6537A1-D6FC-4f65-9D91-7224C49458BB}"/>
            </c:extLst>
          </c:dLbls>
          <c:val>
            <c:numRef>
              <c:f>'Απαντήσεις όλων των κατηγοριών'!$B$39:$F$39</c:f>
              <c:numCache>
                <c:formatCode>General</c:formatCode>
                <c:ptCount val="5"/>
                <c:pt idx="0">
                  <c:v>0.0</c:v>
                </c:pt>
                <c:pt idx="1">
                  <c:v>1.0</c:v>
                </c:pt>
                <c:pt idx="2">
                  <c:v>4.0</c:v>
                </c:pt>
                <c:pt idx="3">
                  <c:v>5.0</c:v>
                </c:pt>
                <c:pt idx="4">
                  <c:v>10.0</c:v>
                </c:pt>
              </c:numCache>
            </c:numRef>
          </c:val>
        </c:ser>
        <c:dLbls>
          <c:dLblPos val="bestFit"/>
          <c:showLegendKey val="0"/>
          <c:showVal val="1"/>
          <c:showCatName val="0"/>
          <c:showSerName val="0"/>
          <c:showPercent val="0"/>
          <c:showBubbleSize val="0"/>
          <c:showLeaderLines val="1"/>
        </c:dLbls>
      </c:pie3D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view3D>
      <c:rotX val="30"/>
      <c:rotY val="0"/>
      <c:rAngAx val="0"/>
    </c:view3D>
    <c:floor>
      <c:thickness val="0"/>
    </c:floor>
    <c:sideWall>
      <c:thickness val="0"/>
    </c:sideWall>
    <c:backWall>
      <c:thickness val="0"/>
    </c:backWall>
    <c:plotArea>
      <c:layout/>
      <c:pie3DChart>
        <c:varyColors val="1"/>
        <c:ser>
          <c:idx val="0"/>
          <c:order val="0"/>
          <c:tx>
            <c:strRef>
              <c:f>'Απαντήσεις όλων των κατηγοριών'!$A$40</c:f>
              <c:strCache>
                <c:ptCount val="1"/>
                <c:pt idx="0">
                  <c:v>Οι ερωτήσεις είναι σαφείς και κατανοητές</c:v>
                </c:pt>
              </c:strCache>
            </c:strRef>
          </c:tx>
          <c:dLbls>
            <c:spPr>
              <a:noFill/>
              <a:ln>
                <a:noFill/>
              </a:ln>
              <a:effectLst/>
            </c:spPr>
            <c:dLblPos val="bestFit"/>
            <c:showLegendKey val="1"/>
            <c:showVal val="0"/>
            <c:showCatName val="0"/>
            <c:showSerName val="0"/>
            <c:showPercent val="1"/>
            <c:showBubbleSize val="0"/>
            <c:showLeaderLines val="1"/>
            <c:extLst>
              <c:ext xmlns:c15="http://schemas.microsoft.com/office/drawing/2012/chart" uri="{CE6537A1-D6FC-4f65-9D91-7224C49458BB}"/>
            </c:extLst>
          </c:dLbls>
          <c:val>
            <c:numRef>
              <c:f>'Απαντήσεις όλων των κατηγοριών'!$B$40:$F$40</c:f>
              <c:numCache>
                <c:formatCode>General</c:formatCode>
                <c:ptCount val="5"/>
                <c:pt idx="0">
                  <c:v>0.0</c:v>
                </c:pt>
                <c:pt idx="1">
                  <c:v>0.0</c:v>
                </c:pt>
                <c:pt idx="2">
                  <c:v>1.0</c:v>
                </c:pt>
                <c:pt idx="3">
                  <c:v>1.0</c:v>
                </c:pt>
                <c:pt idx="4">
                  <c:v>18.0</c:v>
                </c:pt>
              </c:numCache>
            </c:numRef>
          </c:val>
        </c:ser>
        <c:dLbls>
          <c:dLblPos val="bestFit"/>
          <c:showLegendKey val="0"/>
          <c:showVal val="1"/>
          <c:showCatName val="0"/>
          <c:showSerName val="0"/>
          <c:showPercent val="0"/>
          <c:showBubbleSize val="0"/>
          <c:showLeaderLines val="1"/>
        </c:dLbls>
      </c:pie3D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view3D>
      <c:rotX val="30"/>
      <c:rotY val="0"/>
      <c:rAngAx val="0"/>
    </c:view3D>
    <c:floor>
      <c:thickness val="0"/>
    </c:floor>
    <c:sideWall>
      <c:thickness val="0"/>
    </c:sideWall>
    <c:backWall>
      <c:thickness val="0"/>
    </c:backWall>
    <c:plotArea>
      <c:layout/>
      <c:pie3DChart>
        <c:varyColors val="1"/>
        <c:ser>
          <c:idx val="0"/>
          <c:order val="0"/>
          <c:tx>
            <c:strRef>
              <c:f>'Απαντήσεις όλων των κατηγοριών'!$A$41</c:f>
              <c:strCache>
                <c:ptCount val="1"/>
                <c:pt idx="0">
                  <c:v>Οι ερωτήσεις είναι ευανάγνωστες με ορθολογική χρήση γραμματοσειρών, χρωμάτων και συμβόλων</c:v>
                </c:pt>
              </c:strCache>
            </c:strRef>
          </c:tx>
          <c:dLbls>
            <c:spPr>
              <a:noFill/>
              <a:ln>
                <a:noFill/>
              </a:ln>
              <a:effectLst/>
            </c:spPr>
            <c:dLblPos val="bestFit"/>
            <c:showLegendKey val="1"/>
            <c:showVal val="0"/>
            <c:showCatName val="0"/>
            <c:showSerName val="0"/>
            <c:showPercent val="1"/>
            <c:showBubbleSize val="0"/>
            <c:showLeaderLines val="1"/>
            <c:extLst>
              <c:ext xmlns:c15="http://schemas.microsoft.com/office/drawing/2012/chart" uri="{CE6537A1-D6FC-4f65-9D91-7224C49458BB}"/>
            </c:extLst>
          </c:dLbls>
          <c:val>
            <c:numRef>
              <c:f>'Απαντήσεις όλων των κατηγοριών'!$B$41:$F$41</c:f>
              <c:numCache>
                <c:formatCode>General</c:formatCode>
                <c:ptCount val="5"/>
                <c:pt idx="0">
                  <c:v>0.0</c:v>
                </c:pt>
                <c:pt idx="1">
                  <c:v>1.0</c:v>
                </c:pt>
                <c:pt idx="2">
                  <c:v>1.0</c:v>
                </c:pt>
                <c:pt idx="3">
                  <c:v>3.0</c:v>
                </c:pt>
                <c:pt idx="4">
                  <c:v>15.0</c:v>
                </c:pt>
              </c:numCache>
            </c:numRef>
          </c:val>
        </c:ser>
        <c:dLbls>
          <c:dLblPos val="bestFit"/>
          <c:showLegendKey val="0"/>
          <c:showVal val="1"/>
          <c:showCatName val="0"/>
          <c:showSerName val="0"/>
          <c:showPercent val="0"/>
          <c:showBubbleSize val="0"/>
          <c:showLeaderLines val="1"/>
        </c:dLbls>
      </c:pie3D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view3D>
      <c:rotX val="30"/>
      <c:rotY val="0"/>
      <c:rAngAx val="0"/>
    </c:view3D>
    <c:floor>
      <c:thickness val="0"/>
    </c:floor>
    <c:sideWall>
      <c:thickness val="0"/>
    </c:sideWall>
    <c:backWall>
      <c:thickness val="0"/>
    </c:backWall>
    <c:plotArea>
      <c:layout/>
      <c:pie3DChart>
        <c:varyColors val="1"/>
        <c:ser>
          <c:idx val="0"/>
          <c:order val="0"/>
          <c:tx>
            <c:strRef>
              <c:f>'Απαντήσεις όλων των κατηγοριών'!$A$42</c:f>
              <c:strCache>
                <c:ptCount val="1"/>
                <c:pt idx="0">
                  <c:v>Υπάρχει γραμματική και συντακτική συνέπεια</c:v>
                </c:pt>
              </c:strCache>
            </c:strRef>
          </c:tx>
          <c:dLbls>
            <c:spPr>
              <a:noFill/>
              <a:ln>
                <a:noFill/>
              </a:ln>
              <a:effectLst/>
            </c:spPr>
            <c:dLblPos val="bestFit"/>
            <c:showLegendKey val="1"/>
            <c:showVal val="0"/>
            <c:showCatName val="0"/>
            <c:showSerName val="0"/>
            <c:showPercent val="1"/>
            <c:showBubbleSize val="0"/>
            <c:showLeaderLines val="1"/>
            <c:extLst>
              <c:ext xmlns:c15="http://schemas.microsoft.com/office/drawing/2012/chart" uri="{CE6537A1-D6FC-4f65-9D91-7224C49458BB}"/>
            </c:extLst>
          </c:dLbls>
          <c:val>
            <c:numRef>
              <c:f>'Απαντήσεις όλων των κατηγοριών'!$B$42:$F$42</c:f>
              <c:numCache>
                <c:formatCode>General</c:formatCode>
                <c:ptCount val="5"/>
                <c:pt idx="0">
                  <c:v>0.0</c:v>
                </c:pt>
                <c:pt idx="1">
                  <c:v>0.0</c:v>
                </c:pt>
                <c:pt idx="2">
                  <c:v>0.0</c:v>
                </c:pt>
                <c:pt idx="3">
                  <c:v>2.0</c:v>
                </c:pt>
                <c:pt idx="4">
                  <c:v>18.0</c:v>
                </c:pt>
              </c:numCache>
            </c:numRef>
          </c:val>
        </c:ser>
        <c:dLbls>
          <c:dLblPos val="bestFit"/>
          <c:showLegendKey val="0"/>
          <c:showVal val="1"/>
          <c:showCatName val="0"/>
          <c:showSerName val="0"/>
          <c:showPercent val="0"/>
          <c:showBubbleSize val="0"/>
          <c:showLeaderLines val="1"/>
        </c:dLbls>
      </c:pie3D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view3D>
      <c:rotX val="30"/>
      <c:rotY val="0"/>
      <c:rAngAx val="0"/>
    </c:view3D>
    <c:floor>
      <c:thickness val="0"/>
    </c:floor>
    <c:sideWall>
      <c:thickness val="0"/>
    </c:sideWall>
    <c:backWall>
      <c:thickness val="0"/>
    </c:backWall>
    <c:plotArea>
      <c:layout/>
      <c:pie3DChart>
        <c:varyColors val="1"/>
        <c:ser>
          <c:idx val="0"/>
          <c:order val="0"/>
          <c:tx>
            <c:strRef>
              <c:f>'Απαντήσεις όλων των κατηγοριών'!$A$43</c:f>
              <c:strCache>
                <c:ptCount val="1"/>
                <c:pt idx="0">
                  <c:v>Παρέχεται η δυνατότητα αξιολόγησης και αυτοαξιολόγησης του χρήστη</c:v>
                </c:pt>
              </c:strCache>
            </c:strRef>
          </c:tx>
          <c:dLbls>
            <c:spPr>
              <a:noFill/>
              <a:ln>
                <a:noFill/>
              </a:ln>
              <a:effectLst/>
            </c:spPr>
            <c:dLblPos val="bestFit"/>
            <c:showLegendKey val="1"/>
            <c:showVal val="0"/>
            <c:showCatName val="0"/>
            <c:showSerName val="0"/>
            <c:showPercent val="1"/>
            <c:showBubbleSize val="0"/>
            <c:showLeaderLines val="1"/>
            <c:extLst>
              <c:ext xmlns:c15="http://schemas.microsoft.com/office/drawing/2012/chart" uri="{CE6537A1-D6FC-4f65-9D91-7224C49458BB}"/>
            </c:extLst>
          </c:dLbls>
          <c:val>
            <c:numRef>
              <c:f>'Απαντήσεις όλων των κατηγοριών'!$B$43:$F$43</c:f>
              <c:numCache>
                <c:formatCode>General</c:formatCode>
                <c:ptCount val="5"/>
                <c:pt idx="0">
                  <c:v>0.0</c:v>
                </c:pt>
                <c:pt idx="1">
                  <c:v>2.0</c:v>
                </c:pt>
                <c:pt idx="2">
                  <c:v>2.0</c:v>
                </c:pt>
                <c:pt idx="3">
                  <c:v>7.0</c:v>
                </c:pt>
                <c:pt idx="4">
                  <c:v>9.0</c:v>
                </c:pt>
              </c:numCache>
            </c:numRef>
          </c:val>
        </c:ser>
        <c:dLbls>
          <c:dLblPos val="bestFit"/>
          <c:showLegendKey val="0"/>
          <c:showVal val="1"/>
          <c:showCatName val="0"/>
          <c:showSerName val="0"/>
          <c:showPercent val="0"/>
          <c:showBubbleSize val="0"/>
          <c:showLeaderLines val="1"/>
        </c:dLbls>
      </c:pie3D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view3D>
      <c:rotX val="30"/>
      <c:rotY val="0"/>
      <c:rAngAx val="0"/>
    </c:view3D>
    <c:floor>
      <c:thickness val="0"/>
    </c:floor>
    <c:sideWall>
      <c:thickness val="0"/>
    </c:sideWall>
    <c:backWall>
      <c:thickness val="0"/>
    </c:backWall>
    <c:plotArea>
      <c:layout/>
      <c:pie3DChart>
        <c:varyColors val="1"/>
        <c:ser>
          <c:idx val="0"/>
          <c:order val="0"/>
          <c:tx>
            <c:strRef>
              <c:f>'Απαντήσεις όλων των κατηγοριών'!$A$44</c:f>
              <c:strCache>
                <c:ptCount val="1"/>
                <c:pt idx="0">
                  <c:v>Παρέχεται η δυνατότητα πολλαπλών αναπαραστάσεων φαινομένων και εννοιών </c:v>
                </c:pt>
              </c:strCache>
            </c:strRef>
          </c:tx>
          <c:dLbls>
            <c:spPr>
              <a:noFill/>
              <a:ln>
                <a:noFill/>
              </a:ln>
              <a:effectLst/>
            </c:spPr>
            <c:dLblPos val="bestFit"/>
            <c:showLegendKey val="1"/>
            <c:showVal val="0"/>
            <c:showCatName val="0"/>
            <c:showSerName val="0"/>
            <c:showPercent val="1"/>
            <c:showBubbleSize val="0"/>
            <c:showLeaderLines val="1"/>
            <c:extLst>
              <c:ext xmlns:c15="http://schemas.microsoft.com/office/drawing/2012/chart" uri="{CE6537A1-D6FC-4f65-9D91-7224C49458BB}"/>
            </c:extLst>
          </c:dLbls>
          <c:val>
            <c:numRef>
              <c:f>'Απαντήσεις όλων των κατηγοριών'!$B$44:$F$44</c:f>
              <c:numCache>
                <c:formatCode>General</c:formatCode>
                <c:ptCount val="5"/>
                <c:pt idx="0">
                  <c:v>0.0</c:v>
                </c:pt>
                <c:pt idx="1">
                  <c:v>1.0</c:v>
                </c:pt>
                <c:pt idx="2">
                  <c:v>5.0</c:v>
                </c:pt>
                <c:pt idx="3">
                  <c:v>9.0</c:v>
                </c:pt>
                <c:pt idx="4">
                  <c:v>5.0</c:v>
                </c:pt>
              </c:numCache>
            </c:numRef>
          </c:val>
        </c:ser>
        <c:dLbls>
          <c:dLblPos val="bestFit"/>
          <c:showLegendKey val="0"/>
          <c:showVal val="1"/>
          <c:showCatName val="0"/>
          <c:showSerName val="0"/>
          <c:showPercent val="0"/>
          <c:showBubbleSize val="0"/>
          <c:showLeaderLines val="1"/>
        </c:dLbls>
      </c:pie3D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view3D>
      <c:rotX val="30"/>
      <c:rotY val="0"/>
      <c:rAngAx val="0"/>
    </c:view3D>
    <c:floor>
      <c:thickness val="0"/>
    </c:floor>
    <c:sideWall>
      <c:thickness val="0"/>
    </c:sideWall>
    <c:backWall>
      <c:thickness val="0"/>
    </c:backWall>
    <c:plotArea>
      <c:layout/>
      <c:pie3DChart>
        <c:varyColors val="1"/>
        <c:ser>
          <c:idx val="0"/>
          <c:order val="0"/>
          <c:tx>
            <c:strRef>
              <c:f>'Απαντήσεις όλων των κατηγοριών'!$A$45</c:f>
              <c:strCache>
                <c:ptCount val="1"/>
                <c:pt idx="0">
                  <c:v>Θεωρώ ότι θα έπρεπε να αναφέρονται οι προαπαιτούμενες γνώσεις και δεξιότητες για την αποτελεσματική χρήση της εφαρμογής</c:v>
                </c:pt>
              </c:strCache>
            </c:strRef>
          </c:tx>
          <c:dLbls>
            <c:spPr>
              <a:noFill/>
              <a:ln>
                <a:noFill/>
              </a:ln>
              <a:effectLst/>
            </c:spPr>
            <c:dLblPos val="bestFit"/>
            <c:showLegendKey val="1"/>
            <c:showVal val="0"/>
            <c:showCatName val="0"/>
            <c:showSerName val="0"/>
            <c:showPercent val="1"/>
            <c:showBubbleSize val="0"/>
            <c:showLeaderLines val="1"/>
            <c:extLst>
              <c:ext xmlns:c15="http://schemas.microsoft.com/office/drawing/2012/chart" uri="{CE6537A1-D6FC-4f65-9D91-7224C49458BB}"/>
            </c:extLst>
          </c:dLbls>
          <c:val>
            <c:numRef>
              <c:f>'Απαντήσεις όλων των κατηγοριών'!$B$45:$F$45</c:f>
              <c:numCache>
                <c:formatCode>General</c:formatCode>
                <c:ptCount val="5"/>
                <c:pt idx="0">
                  <c:v>2.0</c:v>
                </c:pt>
                <c:pt idx="1">
                  <c:v>3.0</c:v>
                </c:pt>
                <c:pt idx="2">
                  <c:v>6.0</c:v>
                </c:pt>
                <c:pt idx="3">
                  <c:v>5.0</c:v>
                </c:pt>
                <c:pt idx="4">
                  <c:v>4.0</c:v>
                </c:pt>
              </c:numCache>
            </c:numRef>
          </c:val>
        </c:ser>
        <c:dLbls>
          <c:dLblPos val="bestFit"/>
          <c:showLegendKey val="0"/>
          <c:showVal val="1"/>
          <c:showCatName val="0"/>
          <c:showSerName val="0"/>
          <c:showPercent val="0"/>
          <c:showBubbleSize val="0"/>
          <c:showLeaderLines val="1"/>
        </c:dLbls>
      </c:pie3D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view3D>
      <c:rotX val="30"/>
      <c:rotY val="0"/>
      <c:rAngAx val="0"/>
    </c:view3D>
    <c:floor>
      <c:thickness val="0"/>
    </c:floor>
    <c:sideWall>
      <c:thickness val="0"/>
    </c:sideWall>
    <c:backWall>
      <c:thickness val="0"/>
    </c:backWall>
    <c:plotArea>
      <c:layout/>
      <c:pie3DChart>
        <c:varyColors val="1"/>
        <c:ser>
          <c:idx val="0"/>
          <c:order val="0"/>
          <c:tx>
            <c:strRef>
              <c:f>'Απαντήσεις όλων των κατηγοριών'!$A$47</c:f>
              <c:strCache>
                <c:ptCount val="1"/>
                <c:pt idx="0">
                  <c:v>Πώς αξιολογείς τη χρήση γραφικών και πολυμέσων;</c:v>
                </c:pt>
              </c:strCache>
            </c:strRef>
          </c:tx>
          <c:dLbls>
            <c:spPr>
              <a:noFill/>
              <a:ln>
                <a:noFill/>
              </a:ln>
              <a:effectLst/>
            </c:spPr>
            <c:dLblPos val="bestFit"/>
            <c:showLegendKey val="1"/>
            <c:showVal val="0"/>
            <c:showCatName val="0"/>
            <c:showSerName val="0"/>
            <c:showPercent val="1"/>
            <c:showBubbleSize val="0"/>
            <c:showLeaderLines val="1"/>
            <c:extLst>
              <c:ext xmlns:c15="http://schemas.microsoft.com/office/drawing/2012/chart" uri="{CE6537A1-D6FC-4f65-9D91-7224C49458BB}"/>
            </c:extLst>
          </c:dLbls>
          <c:val>
            <c:numRef>
              <c:f>'Απαντήσεις όλων των κατηγοριών'!$B$47:$F$47</c:f>
              <c:numCache>
                <c:formatCode>General</c:formatCode>
                <c:ptCount val="5"/>
                <c:pt idx="0">
                  <c:v>1.0</c:v>
                </c:pt>
                <c:pt idx="1">
                  <c:v>2.0</c:v>
                </c:pt>
                <c:pt idx="2">
                  <c:v>2.0</c:v>
                </c:pt>
                <c:pt idx="3">
                  <c:v>7.0</c:v>
                </c:pt>
                <c:pt idx="4">
                  <c:v>8.0</c:v>
                </c:pt>
              </c:numCache>
            </c:numRef>
          </c:val>
        </c:ser>
        <c:dLbls>
          <c:dLblPos val="bestFit"/>
          <c:showLegendKey val="0"/>
          <c:showVal val="1"/>
          <c:showCatName val="0"/>
          <c:showSerName val="0"/>
          <c:showPercent val="0"/>
          <c:showBubbleSize val="0"/>
          <c:showLeaderLines val="1"/>
        </c:dLbls>
      </c:pie3D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view3D>
      <c:rotX val="30"/>
      <c:rotY val="0"/>
      <c:rAngAx val="0"/>
    </c:view3D>
    <c:floor>
      <c:thickness val="0"/>
    </c:floor>
    <c:sideWall>
      <c:thickness val="0"/>
    </c:sideWall>
    <c:backWall>
      <c:thickness val="0"/>
    </c:backWall>
    <c:plotArea>
      <c:layout/>
      <c:pie3DChart>
        <c:varyColors val="1"/>
        <c:ser>
          <c:idx val="0"/>
          <c:order val="0"/>
          <c:tx>
            <c:strRef>
              <c:f>'Απαντήσεις όλων των κατηγοριών'!$A$48</c:f>
              <c:strCache>
                <c:ptCount val="1"/>
                <c:pt idx="0">
                  <c:v>Πώς αξιολογείς το γεγονός ότι κάθε φορά που ο χρήστης επαναλαμβάνει το ίδιο τμήμα του παιχνιδιού οι ερωτήσεις παρουσιάζονται με διαφορετική σειρα;</c:v>
                </c:pt>
              </c:strCache>
            </c:strRef>
          </c:tx>
          <c:dLbls>
            <c:spPr>
              <a:noFill/>
              <a:ln>
                <a:noFill/>
              </a:ln>
              <a:effectLst/>
            </c:spPr>
            <c:showLegendKey val="1"/>
            <c:showVal val="0"/>
            <c:showCatName val="0"/>
            <c:showSerName val="0"/>
            <c:showPercent val="1"/>
            <c:showBubbleSize val="0"/>
            <c:showLeaderLines val="1"/>
            <c:extLst>
              <c:ext xmlns:c15="http://schemas.microsoft.com/office/drawing/2012/chart" uri="{CE6537A1-D6FC-4f65-9D91-7224C49458BB}"/>
            </c:extLst>
          </c:dLbls>
          <c:val>
            <c:numRef>
              <c:f>'Απαντήσεις όλων των κατηγοριών'!$B$48:$F$48</c:f>
              <c:numCache>
                <c:formatCode>General</c:formatCode>
                <c:ptCount val="5"/>
                <c:pt idx="0">
                  <c:v>0.0</c:v>
                </c:pt>
                <c:pt idx="1">
                  <c:v>1.0</c:v>
                </c:pt>
                <c:pt idx="2">
                  <c:v>1.0</c:v>
                </c:pt>
                <c:pt idx="3">
                  <c:v>3.0</c:v>
                </c:pt>
                <c:pt idx="4">
                  <c:v>15.0</c:v>
                </c:pt>
              </c:numCache>
            </c:numRef>
          </c:val>
        </c:ser>
        <c:dLbls>
          <c:showLegendKey val="0"/>
          <c:showVal val="1"/>
          <c:showCatName val="0"/>
          <c:showSerName val="0"/>
          <c:showPercent val="0"/>
          <c:showBubbleSize val="0"/>
          <c:showLeaderLines val="1"/>
        </c:dLbls>
      </c:pie3D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view3D>
      <c:rotX val="30"/>
      <c:rotY val="0"/>
      <c:rAngAx val="0"/>
    </c:view3D>
    <c:floor>
      <c:thickness val="0"/>
    </c:floor>
    <c:sideWall>
      <c:thickness val="0"/>
    </c:sideWall>
    <c:backWall>
      <c:thickness val="0"/>
    </c:backWall>
    <c:plotArea>
      <c:layout/>
      <c:pie3DChart>
        <c:varyColors val="1"/>
        <c:ser>
          <c:idx val="0"/>
          <c:order val="0"/>
          <c:tx>
            <c:strRef>
              <c:f>'Απαντήσεις όλων των κατηγοριών'!$A$49</c:f>
              <c:strCache>
                <c:ptCount val="1"/>
                <c:pt idx="0">
                  <c:v>Θεωρώ ότι θα έπρεπε να υπάρχει η επιλογή της πλοήγησης σε προηγούμενες και επόμενες ερωτήσεις</c:v>
                </c:pt>
              </c:strCache>
            </c:strRef>
          </c:tx>
          <c:dLbls>
            <c:spPr>
              <a:noFill/>
              <a:ln>
                <a:noFill/>
              </a:ln>
              <a:effectLst/>
            </c:spPr>
            <c:showLegendKey val="1"/>
            <c:showVal val="0"/>
            <c:showCatName val="0"/>
            <c:showSerName val="0"/>
            <c:showPercent val="1"/>
            <c:showBubbleSize val="0"/>
            <c:showLeaderLines val="1"/>
            <c:extLst>
              <c:ext xmlns:c15="http://schemas.microsoft.com/office/drawing/2012/chart" uri="{CE6537A1-D6FC-4f65-9D91-7224C49458BB}"/>
            </c:extLst>
          </c:dLbls>
          <c:val>
            <c:numRef>
              <c:f>'Απαντήσεις όλων των κατηγοριών'!$B$49:$F$49</c:f>
              <c:numCache>
                <c:formatCode>General</c:formatCode>
                <c:ptCount val="5"/>
                <c:pt idx="0">
                  <c:v>0.0</c:v>
                </c:pt>
                <c:pt idx="1">
                  <c:v>1.0</c:v>
                </c:pt>
                <c:pt idx="2">
                  <c:v>6.0</c:v>
                </c:pt>
                <c:pt idx="3">
                  <c:v>7.0</c:v>
                </c:pt>
                <c:pt idx="4">
                  <c:v>6.0</c:v>
                </c:pt>
              </c:numCache>
            </c:numRef>
          </c:val>
        </c:ser>
        <c:dLbls>
          <c:showLegendKey val="0"/>
          <c:showVal val="1"/>
          <c:showCatName val="0"/>
          <c:showSerName val="0"/>
          <c:showPercent val="0"/>
          <c:showBubbleSize val="0"/>
          <c:showLeaderLines val="1"/>
        </c:dLbls>
      </c:pie3D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view3D>
      <c:rotX val="30"/>
      <c:rotY val="0"/>
      <c:rAngAx val="0"/>
    </c:view3D>
    <c:floor>
      <c:thickness val="0"/>
    </c:floor>
    <c:sideWall>
      <c:thickness val="0"/>
    </c:sideWall>
    <c:backWall>
      <c:thickness val="0"/>
    </c:backWall>
    <c:plotArea>
      <c:layout/>
      <c:pie3DChart>
        <c:varyColors val="1"/>
        <c:ser>
          <c:idx val="0"/>
          <c:order val="0"/>
          <c:tx>
            <c:strRef>
              <c:f>'Απαντήσεις όλων των κατηγοριών'!$A$50</c:f>
              <c:strCache>
                <c:ptCount val="1"/>
                <c:pt idx="0">
                  <c:v>Θεωρώ ότι η ροή του παιχνιδιού δε θα έπρεπε να ελέγχεται από το χρήστη αλλά από εντολές χρόνου</c:v>
                </c:pt>
              </c:strCache>
            </c:strRef>
          </c:tx>
          <c:dLbls>
            <c:spPr>
              <a:noFill/>
              <a:ln>
                <a:noFill/>
              </a:ln>
              <a:effectLst/>
            </c:spPr>
            <c:showLegendKey val="1"/>
            <c:showVal val="0"/>
            <c:showCatName val="0"/>
            <c:showSerName val="0"/>
            <c:showPercent val="1"/>
            <c:showBubbleSize val="0"/>
            <c:showLeaderLines val="1"/>
            <c:extLst>
              <c:ext xmlns:c15="http://schemas.microsoft.com/office/drawing/2012/chart" uri="{CE6537A1-D6FC-4f65-9D91-7224C49458BB}"/>
            </c:extLst>
          </c:dLbls>
          <c:val>
            <c:numRef>
              <c:f>'Απαντήσεις όλων των κατηγοριών'!$B$50:$F$50</c:f>
              <c:numCache>
                <c:formatCode>General</c:formatCode>
                <c:ptCount val="5"/>
                <c:pt idx="0">
                  <c:v>2.0</c:v>
                </c:pt>
                <c:pt idx="1">
                  <c:v>2.0</c:v>
                </c:pt>
                <c:pt idx="2">
                  <c:v>8.0</c:v>
                </c:pt>
                <c:pt idx="3">
                  <c:v>4.0</c:v>
                </c:pt>
                <c:pt idx="4">
                  <c:v>4.0</c:v>
                </c:pt>
              </c:numCache>
            </c:numRef>
          </c:val>
        </c:ser>
        <c:dLbls>
          <c:showLegendKey val="0"/>
          <c:showVal val="1"/>
          <c:showCatName val="0"/>
          <c:showSerName val="0"/>
          <c:showPercent val="0"/>
          <c:showBubbleSize val="0"/>
          <c:showLeaderLines val="1"/>
        </c:dLbls>
      </c:pie3D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view3D>
      <c:rotX val="30"/>
      <c:rotY val="0"/>
      <c:rAngAx val="0"/>
    </c:view3D>
    <c:floor>
      <c:thickness val="0"/>
    </c:floor>
    <c:sideWall>
      <c:thickness val="0"/>
    </c:sideWall>
    <c:backWall>
      <c:thickness val="0"/>
    </c:backWall>
    <c:plotArea>
      <c:layout/>
      <c:pie3DChart>
        <c:varyColors val="1"/>
        <c:ser>
          <c:idx val="0"/>
          <c:order val="0"/>
          <c:tx>
            <c:strRef>
              <c:f>'Απαντήσεις όλων των κατηγοριών'!$A$51</c:f>
              <c:strCache>
                <c:ptCount val="1"/>
                <c:pt idx="0">
                  <c:v>Η ανατροφοδότηση (επιστροφή της πληροφορίας σχετικά με σωστή ή λανθασμένη απάντηση και εμφάνιση της σωστής σε περίπτωση λάθους) είναι εποικοδομητική και υποστηρικτική</c:v>
                </c:pt>
              </c:strCache>
            </c:strRef>
          </c:tx>
          <c:dLbls>
            <c:spPr>
              <a:noFill/>
              <a:ln>
                <a:noFill/>
              </a:ln>
              <a:effectLst/>
            </c:spPr>
            <c:showLegendKey val="1"/>
            <c:showVal val="0"/>
            <c:showCatName val="0"/>
            <c:showSerName val="0"/>
            <c:showPercent val="1"/>
            <c:showBubbleSize val="0"/>
            <c:showLeaderLines val="1"/>
            <c:extLst>
              <c:ext xmlns:c15="http://schemas.microsoft.com/office/drawing/2012/chart" uri="{CE6537A1-D6FC-4f65-9D91-7224C49458BB}"/>
            </c:extLst>
          </c:dLbls>
          <c:val>
            <c:numRef>
              <c:f>'Απαντήσεις όλων των κατηγοριών'!$B$51:$F$51</c:f>
              <c:numCache>
                <c:formatCode>General</c:formatCode>
                <c:ptCount val="5"/>
                <c:pt idx="0">
                  <c:v>0.0</c:v>
                </c:pt>
                <c:pt idx="1">
                  <c:v>1.0</c:v>
                </c:pt>
                <c:pt idx="2">
                  <c:v>1.0</c:v>
                </c:pt>
                <c:pt idx="3">
                  <c:v>7.0</c:v>
                </c:pt>
                <c:pt idx="4">
                  <c:v>11.0</c:v>
                </c:pt>
              </c:numCache>
            </c:numRef>
          </c:val>
        </c:ser>
        <c:dLbls>
          <c:showLegendKey val="0"/>
          <c:showVal val="1"/>
          <c:showCatName val="0"/>
          <c:showSerName val="0"/>
          <c:showPercent val="0"/>
          <c:showBubbleSize val="0"/>
          <c:showLeaderLines val="1"/>
        </c:dLbls>
      </c:pie3D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view3D>
      <c:rotX val="30"/>
      <c:rotY val="0"/>
      <c:rAngAx val="0"/>
    </c:view3D>
    <c:floor>
      <c:thickness val="0"/>
    </c:floor>
    <c:sideWall>
      <c:thickness val="0"/>
    </c:sideWall>
    <c:backWall>
      <c:thickness val="0"/>
    </c:backWall>
    <c:plotArea>
      <c:layout/>
      <c:pie3DChart>
        <c:varyColors val="1"/>
        <c:ser>
          <c:idx val="0"/>
          <c:order val="0"/>
          <c:tx>
            <c:strRef>
              <c:f>'Απαντήσεις όλων των κατηγοριών'!$A$52</c:f>
              <c:strCache>
                <c:ptCount val="1"/>
                <c:pt idx="0">
                  <c:v>Θεωρώ ότι η σωστή απάντηση θα έπρεπε να εμφανίζεται μόνο αφού το ζητήσει ο χρήστης</c:v>
                </c:pt>
              </c:strCache>
            </c:strRef>
          </c:tx>
          <c:dLbls>
            <c:spPr>
              <a:noFill/>
              <a:ln>
                <a:noFill/>
              </a:ln>
              <a:effectLst/>
            </c:spPr>
            <c:showLegendKey val="1"/>
            <c:showVal val="0"/>
            <c:showCatName val="0"/>
            <c:showSerName val="0"/>
            <c:showPercent val="1"/>
            <c:showBubbleSize val="0"/>
            <c:showLeaderLines val="1"/>
            <c:extLst>
              <c:ext xmlns:c15="http://schemas.microsoft.com/office/drawing/2012/chart" uri="{CE6537A1-D6FC-4f65-9D91-7224C49458BB}"/>
            </c:extLst>
          </c:dLbls>
          <c:val>
            <c:numRef>
              <c:f>'Απαντήσεις όλων των κατηγοριών'!$B$52:$F$52</c:f>
              <c:numCache>
                <c:formatCode>General</c:formatCode>
                <c:ptCount val="5"/>
                <c:pt idx="0">
                  <c:v>3.0</c:v>
                </c:pt>
                <c:pt idx="1">
                  <c:v>6.0</c:v>
                </c:pt>
                <c:pt idx="2">
                  <c:v>7.0</c:v>
                </c:pt>
                <c:pt idx="3">
                  <c:v>2.0</c:v>
                </c:pt>
                <c:pt idx="4">
                  <c:v>2.0</c:v>
                </c:pt>
              </c:numCache>
            </c:numRef>
          </c:val>
        </c:ser>
        <c:dLbls>
          <c:showLegendKey val="0"/>
          <c:showVal val="1"/>
          <c:showCatName val="0"/>
          <c:showSerName val="0"/>
          <c:showPercent val="0"/>
          <c:showBubbleSize val="0"/>
          <c:showLeaderLines val="1"/>
        </c:dLbls>
      </c:pie3D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view3D>
      <c:rotX val="30"/>
      <c:rotY val="0"/>
      <c:rAngAx val="0"/>
    </c:view3D>
    <c:floor>
      <c:thickness val="0"/>
    </c:floor>
    <c:sideWall>
      <c:thickness val="0"/>
    </c:sideWall>
    <c:backWall>
      <c:thickness val="0"/>
    </c:backWall>
    <c:plotArea>
      <c:layout/>
      <c:pie3DChart>
        <c:varyColors val="1"/>
        <c:ser>
          <c:idx val="0"/>
          <c:order val="0"/>
          <c:tx>
            <c:strRef>
              <c:f>'Απαντήσεις όλων των κατηγοριών'!$A$53</c:f>
              <c:strCache>
                <c:ptCount val="1"/>
                <c:pt idx="0">
                  <c:v>Θεωρώ ότι θα έπρεπε να παρέχεται η δυνατότητα περισσότερων της μιας προσπαθειών για κάθε ερώτηση</c:v>
                </c:pt>
              </c:strCache>
            </c:strRef>
          </c:tx>
          <c:dLbls>
            <c:spPr>
              <a:noFill/>
              <a:ln>
                <a:noFill/>
              </a:ln>
              <a:effectLst/>
            </c:spPr>
            <c:showLegendKey val="1"/>
            <c:showVal val="0"/>
            <c:showCatName val="0"/>
            <c:showSerName val="0"/>
            <c:showPercent val="1"/>
            <c:showBubbleSize val="0"/>
            <c:showLeaderLines val="1"/>
            <c:extLst>
              <c:ext xmlns:c15="http://schemas.microsoft.com/office/drawing/2012/chart" uri="{CE6537A1-D6FC-4f65-9D91-7224C49458BB}"/>
            </c:extLst>
          </c:dLbls>
          <c:val>
            <c:numRef>
              <c:f>'Απαντήσεις όλων των κατηγοριών'!$B$53:$F$53</c:f>
              <c:numCache>
                <c:formatCode>General</c:formatCode>
                <c:ptCount val="5"/>
                <c:pt idx="0">
                  <c:v>4.0</c:v>
                </c:pt>
                <c:pt idx="1">
                  <c:v>7.0</c:v>
                </c:pt>
                <c:pt idx="2">
                  <c:v>6.0</c:v>
                </c:pt>
                <c:pt idx="3">
                  <c:v>3.0</c:v>
                </c:pt>
                <c:pt idx="4">
                  <c:v>0.0</c:v>
                </c:pt>
              </c:numCache>
            </c:numRef>
          </c:val>
        </c:ser>
        <c:dLbls>
          <c:showLegendKey val="0"/>
          <c:showVal val="1"/>
          <c:showCatName val="0"/>
          <c:showSerName val="0"/>
          <c:showPercent val="0"/>
          <c:showBubbleSize val="0"/>
          <c:showLeaderLines val="1"/>
        </c:dLbls>
      </c:pie3D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view3D>
      <c:rotX val="30"/>
      <c:rotY val="0"/>
      <c:rAngAx val="0"/>
    </c:view3D>
    <c:floor>
      <c:thickness val="0"/>
    </c:floor>
    <c:sideWall>
      <c:thickness val="0"/>
    </c:sideWall>
    <c:backWall>
      <c:thickness val="0"/>
    </c:backWall>
    <c:plotArea>
      <c:layout/>
      <c:pie3DChart>
        <c:varyColors val="1"/>
        <c:ser>
          <c:idx val="0"/>
          <c:order val="0"/>
          <c:tx>
            <c:strRef>
              <c:f>'Απαντήσεις όλων των κατηγοριών'!$A$54</c:f>
              <c:strCache>
                <c:ptCount val="1"/>
                <c:pt idx="0">
                  <c:v>Πώς αξιολογείς ότι οι ερωτήσεις του παιχνιδιού είναι χωρισμένες σε κατηγορίες;</c:v>
                </c:pt>
              </c:strCache>
            </c:strRef>
          </c:tx>
          <c:dLbls>
            <c:spPr>
              <a:noFill/>
              <a:ln>
                <a:noFill/>
              </a:ln>
              <a:effectLst/>
            </c:spPr>
            <c:showLegendKey val="1"/>
            <c:showVal val="0"/>
            <c:showCatName val="0"/>
            <c:showSerName val="0"/>
            <c:showPercent val="1"/>
            <c:showBubbleSize val="0"/>
            <c:showLeaderLines val="1"/>
            <c:extLst>
              <c:ext xmlns:c15="http://schemas.microsoft.com/office/drawing/2012/chart" uri="{CE6537A1-D6FC-4f65-9D91-7224C49458BB}"/>
            </c:extLst>
          </c:dLbls>
          <c:val>
            <c:numRef>
              <c:f>'Απαντήσεις όλων των κατηγοριών'!$B$54:$F$54</c:f>
              <c:numCache>
                <c:formatCode>General</c:formatCode>
                <c:ptCount val="5"/>
                <c:pt idx="0">
                  <c:v>0.0</c:v>
                </c:pt>
                <c:pt idx="1">
                  <c:v>0.0</c:v>
                </c:pt>
                <c:pt idx="2">
                  <c:v>2.0</c:v>
                </c:pt>
                <c:pt idx="3">
                  <c:v>4.0</c:v>
                </c:pt>
                <c:pt idx="4">
                  <c:v>14.0</c:v>
                </c:pt>
              </c:numCache>
            </c:numRef>
          </c:val>
        </c:ser>
        <c:dLbls>
          <c:showLegendKey val="0"/>
          <c:showVal val="1"/>
          <c:showCatName val="0"/>
          <c:showSerName val="0"/>
          <c:showPercent val="0"/>
          <c:showBubbleSize val="0"/>
          <c:showLeaderLines val="1"/>
        </c:dLbls>
      </c:pie3D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view3D>
      <c:rotX val="30"/>
      <c:rotY val="0"/>
      <c:rAngAx val="0"/>
    </c:view3D>
    <c:floor>
      <c:thickness val="0"/>
    </c:floor>
    <c:sideWall>
      <c:thickness val="0"/>
    </c:sideWall>
    <c:backWall>
      <c:thickness val="0"/>
    </c:backWall>
    <c:plotArea>
      <c:layout/>
      <c:pie3DChart>
        <c:varyColors val="1"/>
        <c:ser>
          <c:idx val="0"/>
          <c:order val="0"/>
          <c:tx>
            <c:strRef>
              <c:f>'Απαντήσεις όλων των κατηγοριών'!$A$55</c:f>
              <c:strCache>
                <c:ptCount val="1"/>
                <c:pt idx="0">
                  <c:v>Θεωρώ ότι θα έπρεπε να περιλαμβάνεται περιγραφή για κάθε κατηγορία ερωτήσεων </c:v>
                </c:pt>
              </c:strCache>
            </c:strRef>
          </c:tx>
          <c:dLbls>
            <c:spPr>
              <a:noFill/>
              <a:ln>
                <a:noFill/>
              </a:ln>
              <a:effectLst/>
            </c:spPr>
            <c:showLegendKey val="1"/>
            <c:showVal val="0"/>
            <c:showCatName val="0"/>
            <c:showSerName val="0"/>
            <c:showPercent val="1"/>
            <c:showBubbleSize val="0"/>
            <c:showLeaderLines val="1"/>
            <c:extLst>
              <c:ext xmlns:c15="http://schemas.microsoft.com/office/drawing/2012/chart" uri="{CE6537A1-D6FC-4f65-9D91-7224C49458BB}"/>
            </c:extLst>
          </c:dLbls>
          <c:val>
            <c:numRef>
              <c:f>'Απαντήσεις όλων των κατηγοριών'!$B$55:$F$55</c:f>
              <c:numCache>
                <c:formatCode>General</c:formatCode>
                <c:ptCount val="5"/>
                <c:pt idx="0">
                  <c:v>0.0</c:v>
                </c:pt>
                <c:pt idx="1">
                  <c:v>3.0</c:v>
                </c:pt>
                <c:pt idx="2">
                  <c:v>11.0</c:v>
                </c:pt>
                <c:pt idx="3">
                  <c:v>2.0</c:v>
                </c:pt>
                <c:pt idx="4">
                  <c:v>4.0</c:v>
                </c:pt>
              </c:numCache>
            </c:numRef>
          </c:val>
        </c:ser>
        <c:dLbls>
          <c:showLegendKey val="0"/>
          <c:showVal val="1"/>
          <c:showCatName val="0"/>
          <c:showSerName val="0"/>
          <c:showPercent val="0"/>
          <c:showBubbleSize val="0"/>
          <c:showLeaderLines val="1"/>
        </c:dLbls>
      </c:pie3D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view3D>
      <c:rotX val="30"/>
      <c:rotY val="0"/>
      <c:rAngAx val="0"/>
    </c:view3D>
    <c:floor>
      <c:thickness val="0"/>
    </c:floor>
    <c:sideWall>
      <c:thickness val="0"/>
    </c:sideWall>
    <c:backWall>
      <c:thickness val="0"/>
    </c:backWall>
    <c:plotArea>
      <c:layout/>
      <c:pie3DChart>
        <c:varyColors val="1"/>
        <c:ser>
          <c:idx val="0"/>
          <c:order val="0"/>
          <c:tx>
            <c:strRef>
              <c:f>'Απαντήσεις όλων των κατηγοριών'!$A$56</c:f>
              <c:strCache>
                <c:ptCount val="1"/>
                <c:pt idx="0">
                  <c:v>Θεωρώ ότι θα ήταν χρήσιμο να παρέχεται η δυνατότητα στο χρήστη (π.χ. εκπαιδευτικό) να προσθέτει δικές του ερωτήσεις στην εφαρμογή</c:v>
                </c:pt>
              </c:strCache>
            </c:strRef>
          </c:tx>
          <c:dLbls>
            <c:spPr>
              <a:noFill/>
              <a:ln>
                <a:noFill/>
              </a:ln>
              <a:effectLst/>
            </c:spPr>
            <c:showLegendKey val="1"/>
            <c:showVal val="0"/>
            <c:showCatName val="0"/>
            <c:showSerName val="0"/>
            <c:showPercent val="1"/>
            <c:showBubbleSize val="0"/>
            <c:showLeaderLines val="1"/>
            <c:extLst>
              <c:ext xmlns:c15="http://schemas.microsoft.com/office/drawing/2012/chart" uri="{CE6537A1-D6FC-4f65-9D91-7224C49458BB}"/>
            </c:extLst>
          </c:dLbls>
          <c:val>
            <c:numRef>
              <c:f>'Απαντήσεις όλων των κατηγοριών'!$B$56:$F$56</c:f>
              <c:numCache>
                <c:formatCode>General</c:formatCode>
                <c:ptCount val="5"/>
                <c:pt idx="0">
                  <c:v>1.0</c:v>
                </c:pt>
                <c:pt idx="1">
                  <c:v>3.0</c:v>
                </c:pt>
                <c:pt idx="2">
                  <c:v>5.0</c:v>
                </c:pt>
                <c:pt idx="3">
                  <c:v>5.0</c:v>
                </c:pt>
                <c:pt idx="4">
                  <c:v>6.0</c:v>
                </c:pt>
              </c:numCache>
            </c:numRef>
          </c:val>
        </c:ser>
        <c:dLbls>
          <c:showLegendKey val="0"/>
          <c:showVal val="1"/>
          <c:showCatName val="0"/>
          <c:showSerName val="0"/>
          <c:showPercent val="0"/>
          <c:showBubbleSize val="0"/>
          <c:showLeaderLines val="1"/>
        </c:dLbls>
      </c:pie3D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view3D>
      <c:rotX val="30"/>
      <c:rotY val="0"/>
      <c:rAngAx val="0"/>
    </c:view3D>
    <c:floor>
      <c:thickness val="0"/>
    </c:floor>
    <c:sideWall>
      <c:thickness val="0"/>
    </c:sideWall>
    <c:backWall>
      <c:thickness val="0"/>
    </c:backWall>
    <c:plotArea>
      <c:layout/>
      <c:pie3DChart>
        <c:varyColors val="1"/>
        <c:ser>
          <c:idx val="0"/>
          <c:order val="0"/>
          <c:tx>
            <c:strRef>
              <c:f>'Απαντήσεις όλων των κατηγοριών'!$A$57</c:f>
              <c:strCache>
                <c:ptCount val="1"/>
                <c:pt idx="0">
                  <c:v>Θεωρώ ότι το εκάστοτε τρέχον συνολικό σκορ του χρήστη θα έπρεπε να αναφέρεται σε κάθε ερώτηση</c:v>
                </c:pt>
              </c:strCache>
            </c:strRef>
          </c:tx>
          <c:dLbls>
            <c:spPr>
              <a:noFill/>
              <a:ln>
                <a:noFill/>
              </a:ln>
              <a:effectLst/>
            </c:spPr>
            <c:showLegendKey val="1"/>
            <c:showVal val="0"/>
            <c:showCatName val="0"/>
            <c:showSerName val="0"/>
            <c:showPercent val="1"/>
            <c:showBubbleSize val="0"/>
            <c:showLeaderLines val="1"/>
            <c:extLst>
              <c:ext xmlns:c15="http://schemas.microsoft.com/office/drawing/2012/chart" uri="{CE6537A1-D6FC-4f65-9D91-7224C49458BB}"/>
            </c:extLst>
          </c:dLbls>
          <c:val>
            <c:numRef>
              <c:f>'Απαντήσεις όλων των κατηγοριών'!$B$57:$F$57</c:f>
              <c:numCache>
                <c:formatCode>General</c:formatCode>
                <c:ptCount val="5"/>
                <c:pt idx="0">
                  <c:v>1.0</c:v>
                </c:pt>
                <c:pt idx="1">
                  <c:v>6.0</c:v>
                </c:pt>
                <c:pt idx="2">
                  <c:v>2.0</c:v>
                </c:pt>
                <c:pt idx="3">
                  <c:v>5.0</c:v>
                </c:pt>
                <c:pt idx="4">
                  <c:v>6.0</c:v>
                </c:pt>
              </c:numCache>
            </c:numRef>
          </c:val>
        </c:ser>
        <c:dLbls>
          <c:showLegendKey val="0"/>
          <c:showVal val="1"/>
          <c:showCatName val="0"/>
          <c:showSerName val="0"/>
          <c:showPercent val="0"/>
          <c:showBubbleSize val="0"/>
          <c:showLeaderLines val="1"/>
        </c:dLbls>
      </c:pie3D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view3D>
      <c:rotX val="30"/>
      <c:rotY val="0"/>
      <c:rAngAx val="0"/>
    </c:view3D>
    <c:floor>
      <c:thickness val="0"/>
    </c:floor>
    <c:sideWall>
      <c:thickness val="0"/>
    </c:sideWall>
    <c:backWall>
      <c:thickness val="0"/>
    </c:backWall>
    <c:plotArea>
      <c:layout/>
      <c:pie3DChart>
        <c:varyColors val="1"/>
        <c:ser>
          <c:idx val="0"/>
          <c:order val="0"/>
          <c:tx>
            <c:strRef>
              <c:f>'Απαντήσεις όλων των κατηγοριών'!$A$58</c:f>
              <c:strCache>
                <c:ptCount val="1"/>
                <c:pt idx="0">
                  <c:v>Θεωρώ ότι θα έπρεπε να υπάρχουν αρχικές οδηγίες χρήσης για το παιχνίδι</c:v>
                </c:pt>
              </c:strCache>
            </c:strRef>
          </c:tx>
          <c:dLbls>
            <c:spPr>
              <a:noFill/>
              <a:ln>
                <a:noFill/>
              </a:ln>
              <a:effectLst/>
            </c:spPr>
            <c:showLegendKey val="1"/>
            <c:showVal val="0"/>
            <c:showCatName val="0"/>
            <c:showSerName val="0"/>
            <c:showPercent val="1"/>
            <c:showBubbleSize val="0"/>
            <c:showLeaderLines val="1"/>
            <c:extLst>
              <c:ext xmlns:c15="http://schemas.microsoft.com/office/drawing/2012/chart" uri="{CE6537A1-D6FC-4f65-9D91-7224C49458BB}"/>
            </c:extLst>
          </c:dLbls>
          <c:val>
            <c:numRef>
              <c:f>'Απαντήσεις όλων των κατηγοριών'!$B$58:$F$58</c:f>
              <c:numCache>
                <c:formatCode>General</c:formatCode>
                <c:ptCount val="5"/>
                <c:pt idx="0">
                  <c:v>1.0</c:v>
                </c:pt>
                <c:pt idx="1">
                  <c:v>2.0</c:v>
                </c:pt>
                <c:pt idx="2">
                  <c:v>9.0</c:v>
                </c:pt>
                <c:pt idx="3">
                  <c:v>2.0</c:v>
                </c:pt>
                <c:pt idx="4">
                  <c:v>6.0</c:v>
                </c:pt>
              </c:numCache>
            </c:numRef>
          </c:val>
        </c:ser>
        <c:dLbls>
          <c:showLegendKey val="0"/>
          <c:showVal val="1"/>
          <c:showCatName val="0"/>
          <c:showSerName val="0"/>
          <c:showPercent val="0"/>
          <c:showBubbleSize val="0"/>
          <c:showLeaderLines val="1"/>
        </c:dLbls>
      </c:pie3D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view3D>
      <c:rotX val="30"/>
      <c:rotY val="0"/>
      <c:rAngAx val="0"/>
    </c:view3D>
    <c:floor>
      <c:thickness val="0"/>
    </c:floor>
    <c:sideWall>
      <c:thickness val="0"/>
    </c:sideWall>
    <c:backWall>
      <c:thickness val="0"/>
    </c:backWall>
    <c:plotArea>
      <c:layout/>
      <c:pie3DChart>
        <c:varyColors val="1"/>
        <c:ser>
          <c:idx val="0"/>
          <c:order val="0"/>
          <c:tx>
            <c:strRef>
              <c:f>'Απαντήσεις όλων των κατηγοριών'!$A$59</c:f>
              <c:strCache>
                <c:ptCount val="1"/>
                <c:pt idx="0">
                  <c:v>Πώς κρίνεις την ποιότητα του επιπέδου σχεδίασης;</c:v>
                </c:pt>
              </c:strCache>
            </c:strRef>
          </c:tx>
          <c:dLbls>
            <c:spPr>
              <a:noFill/>
              <a:ln>
                <a:noFill/>
              </a:ln>
              <a:effectLst/>
            </c:spPr>
            <c:showLegendKey val="1"/>
            <c:showVal val="0"/>
            <c:showCatName val="0"/>
            <c:showSerName val="0"/>
            <c:showPercent val="1"/>
            <c:showBubbleSize val="0"/>
            <c:showLeaderLines val="1"/>
            <c:extLst>
              <c:ext xmlns:c15="http://schemas.microsoft.com/office/drawing/2012/chart" uri="{CE6537A1-D6FC-4f65-9D91-7224C49458BB}"/>
            </c:extLst>
          </c:dLbls>
          <c:val>
            <c:numRef>
              <c:f>'Απαντήσεις όλων των κατηγοριών'!$B$59:$F$59</c:f>
              <c:numCache>
                <c:formatCode>General</c:formatCode>
                <c:ptCount val="5"/>
                <c:pt idx="0">
                  <c:v>0.0</c:v>
                </c:pt>
                <c:pt idx="1">
                  <c:v>3.0</c:v>
                </c:pt>
                <c:pt idx="2">
                  <c:v>4.0</c:v>
                </c:pt>
                <c:pt idx="3">
                  <c:v>6.0</c:v>
                </c:pt>
                <c:pt idx="4">
                  <c:v>7.0</c:v>
                </c:pt>
              </c:numCache>
            </c:numRef>
          </c:val>
        </c:ser>
        <c:dLbls>
          <c:showLegendKey val="0"/>
          <c:showVal val="1"/>
          <c:showCatName val="0"/>
          <c:showSerName val="0"/>
          <c:showPercent val="0"/>
          <c:showBubbleSize val="0"/>
          <c:showLeaderLines val="1"/>
        </c:dLbls>
      </c:pie3D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view3D>
      <c:rotX val="30"/>
      <c:rotY val="0"/>
      <c:rAngAx val="0"/>
    </c:view3D>
    <c:floor>
      <c:thickness val="0"/>
    </c:floor>
    <c:sideWall>
      <c:thickness val="0"/>
    </c:sideWall>
    <c:backWall>
      <c:thickness val="0"/>
    </c:backWall>
    <c:plotArea>
      <c:layout/>
      <c:pie3DChart>
        <c:varyColors val="1"/>
        <c:ser>
          <c:idx val="0"/>
          <c:order val="0"/>
          <c:tx>
            <c:strRef>
              <c:f>'Απαντήσεις όλων των κατηγοριών'!$A$60</c:f>
              <c:strCache>
                <c:ptCount val="1"/>
                <c:pt idx="0">
                  <c:v>Πώς κρίνεις την οργάνωση του παραθύρου;</c:v>
                </c:pt>
              </c:strCache>
            </c:strRef>
          </c:tx>
          <c:dLbls>
            <c:spPr>
              <a:noFill/>
              <a:ln>
                <a:noFill/>
              </a:ln>
              <a:effectLst/>
            </c:spPr>
            <c:showLegendKey val="1"/>
            <c:showVal val="0"/>
            <c:showCatName val="0"/>
            <c:showSerName val="0"/>
            <c:showPercent val="1"/>
            <c:showBubbleSize val="0"/>
            <c:showLeaderLines val="1"/>
            <c:extLst>
              <c:ext xmlns:c15="http://schemas.microsoft.com/office/drawing/2012/chart" uri="{CE6537A1-D6FC-4f65-9D91-7224C49458BB}"/>
            </c:extLst>
          </c:dLbls>
          <c:val>
            <c:numRef>
              <c:f>'Απαντήσεις όλων των κατηγοριών'!$B$60:$F$60</c:f>
              <c:numCache>
                <c:formatCode>General</c:formatCode>
                <c:ptCount val="5"/>
                <c:pt idx="0">
                  <c:v>0.0</c:v>
                </c:pt>
                <c:pt idx="1">
                  <c:v>1.0</c:v>
                </c:pt>
                <c:pt idx="2">
                  <c:v>5.0</c:v>
                </c:pt>
                <c:pt idx="3">
                  <c:v>6.0</c:v>
                </c:pt>
                <c:pt idx="4">
                  <c:v>8.0</c:v>
                </c:pt>
              </c:numCache>
            </c:numRef>
          </c:val>
        </c:ser>
        <c:dLbls>
          <c:showLegendKey val="0"/>
          <c:showVal val="1"/>
          <c:showCatName val="0"/>
          <c:showSerName val="0"/>
          <c:showPercent val="0"/>
          <c:showBubbleSize val="0"/>
          <c:showLeaderLines val="1"/>
        </c:dLbls>
      </c:pie3D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view3D>
      <c:rotX val="30"/>
      <c:rotY val="0"/>
      <c:rAngAx val="0"/>
    </c:view3D>
    <c:floor>
      <c:thickness val="0"/>
    </c:floor>
    <c:sideWall>
      <c:thickness val="0"/>
    </c:sideWall>
    <c:backWall>
      <c:thickness val="0"/>
    </c:backWall>
    <c:plotArea>
      <c:layout/>
      <c:pie3DChart>
        <c:varyColors val="1"/>
        <c:ser>
          <c:idx val="0"/>
          <c:order val="0"/>
          <c:tx>
            <c:strRef>
              <c:f>'Απαντήσεις όλων των κατηγοριών'!$A$61</c:f>
              <c:strCache>
                <c:ptCount val="1"/>
                <c:pt idx="0">
                  <c:v>Πώς κρίνεις την εφαρμογή ως προς την χρηστικότητά της;</c:v>
                </c:pt>
              </c:strCache>
            </c:strRef>
          </c:tx>
          <c:dLbls>
            <c:spPr>
              <a:noFill/>
              <a:ln>
                <a:noFill/>
              </a:ln>
              <a:effectLst/>
            </c:spPr>
            <c:showLegendKey val="1"/>
            <c:showVal val="0"/>
            <c:showCatName val="0"/>
            <c:showSerName val="0"/>
            <c:showPercent val="1"/>
            <c:showBubbleSize val="0"/>
            <c:showLeaderLines val="1"/>
            <c:extLst>
              <c:ext xmlns:c15="http://schemas.microsoft.com/office/drawing/2012/chart" uri="{CE6537A1-D6FC-4f65-9D91-7224C49458BB}"/>
            </c:extLst>
          </c:dLbls>
          <c:val>
            <c:numRef>
              <c:f>'Απαντήσεις όλων των κατηγοριών'!$B$61:$F$61</c:f>
              <c:numCache>
                <c:formatCode>General</c:formatCode>
                <c:ptCount val="5"/>
                <c:pt idx="0">
                  <c:v>0.0</c:v>
                </c:pt>
                <c:pt idx="1">
                  <c:v>0.0</c:v>
                </c:pt>
                <c:pt idx="2">
                  <c:v>1.0</c:v>
                </c:pt>
                <c:pt idx="3">
                  <c:v>5.0</c:v>
                </c:pt>
                <c:pt idx="4">
                  <c:v>14.0</c:v>
                </c:pt>
              </c:numCache>
            </c:numRef>
          </c:val>
        </c:ser>
        <c:dLbls>
          <c:showLegendKey val="0"/>
          <c:showVal val="1"/>
          <c:showCatName val="0"/>
          <c:showSerName val="0"/>
          <c:showPercent val="0"/>
          <c:showBubbleSize val="0"/>
          <c:showLeaderLines val="1"/>
        </c:dLbls>
      </c:pie3D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view3D>
      <c:rotX val="30"/>
      <c:rotY val="0"/>
      <c:rAngAx val="0"/>
    </c:view3D>
    <c:floor>
      <c:thickness val="0"/>
    </c:floor>
    <c:sideWall>
      <c:thickness val="0"/>
    </c:sideWall>
    <c:backWall>
      <c:thickness val="0"/>
    </c:backWall>
    <c:plotArea>
      <c:layout/>
      <c:pie3DChart>
        <c:varyColors val="1"/>
        <c:ser>
          <c:idx val="0"/>
          <c:order val="0"/>
          <c:tx>
            <c:strRef>
              <c:f>'Απαντήσεις όλων των κατηγοριών'!$A$62</c:f>
              <c:strCache>
                <c:ptCount val="1"/>
                <c:pt idx="0">
                  <c:v>Πώς κρίνεις την εφαρμογή ως προς την αποδοτικότητα της;</c:v>
                </c:pt>
              </c:strCache>
            </c:strRef>
          </c:tx>
          <c:dLbls>
            <c:spPr>
              <a:noFill/>
              <a:ln>
                <a:noFill/>
              </a:ln>
              <a:effectLst/>
            </c:spPr>
            <c:showLegendKey val="1"/>
            <c:showVal val="0"/>
            <c:showCatName val="0"/>
            <c:showSerName val="0"/>
            <c:showPercent val="1"/>
            <c:showBubbleSize val="0"/>
            <c:showLeaderLines val="1"/>
            <c:extLst>
              <c:ext xmlns:c15="http://schemas.microsoft.com/office/drawing/2012/chart" uri="{CE6537A1-D6FC-4f65-9D91-7224C49458BB}"/>
            </c:extLst>
          </c:dLbls>
          <c:val>
            <c:numRef>
              <c:f>'Απαντήσεις όλων των κατηγοριών'!$B$62:$F$62</c:f>
              <c:numCache>
                <c:formatCode>General</c:formatCode>
                <c:ptCount val="5"/>
                <c:pt idx="0">
                  <c:v>0.0</c:v>
                </c:pt>
                <c:pt idx="1">
                  <c:v>0.0</c:v>
                </c:pt>
                <c:pt idx="2">
                  <c:v>1.0</c:v>
                </c:pt>
                <c:pt idx="3">
                  <c:v>3.0</c:v>
                </c:pt>
                <c:pt idx="4">
                  <c:v>16.0</c:v>
                </c:pt>
              </c:numCache>
            </c:numRef>
          </c:val>
        </c:ser>
        <c:dLbls>
          <c:showLegendKey val="0"/>
          <c:showVal val="1"/>
          <c:showCatName val="0"/>
          <c:showSerName val="0"/>
          <c:showPercent val="0"/>
          <c:showBubbleSize val="0"/>
          <c:showLeaderLines val="1"/>
        </c:dLbls>
      </c:pie3D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view3D>
      <c:rotX val="30"/>
      <c:rotY val="0"/>
      <c:rAngAx val="0"/>
    </c:view3D>
    <c:floor>
      <c:thickness val="0"/>
    </c:floor>
    <c:sideWall>
      <c:thickness val="0"/>
    </c:sideWall>
    <c:backWall>
      <c:thickness val="0"/>
    </c:backWall>
    <c:plotArea>
      <c:layout/>
      <c:pie3DChart>
        <c:varyColors val="1"/>
        <c:ser>
          <c:idx val="0"/>
          <c:order val="0"/>
          <c:tx>
            <c:strRef>
              <c:f>'Απαντήσεις όλων των κατηγοριών'!$A$63</c:f>
              <c:strCache>
                <c:ptCount val="1"/>
                <c:pt idx="0">
                  <c:v>Πώς αξιολογείς το επίπεδο δυσκολίας των ερωτήσεων;</c:v>
                </c:pt>
              </c:strCache>
            </c:strRef>
          </c:tx>
          <c:dLbls>
            <c:spPr>
              <a:noFill/>
              <a:ln>
                <a:noFill/>
              </a:ln>
              <a:effectLst/>
            </c:spPr>
            <c:showLegendKey val="1"/>
            <c:showVal val="0"/>
            <c:showCatName val="0"/>
            <c:showSerName val="0"/>
            <c:showPercent val="1"/>
            <c:showBubbleSize val="0"/>
            <c:showLeaderLines val="1"/>
            <c:extLst>
              <c:ext xmlns:c15="http://schemas.microsoft.com/office/drawing/2012/chart" uri="{CE6537A1-D6FC-4f65-9D91-7224C49458BB}"/>
            </c:extLst>
          </c:dLbls>
          <c:val>
            <c:numRef>
              <c:f>'Απαντήσεις όλων των κατηγοριών'!$B$63:$F$63</c:f>
              <c:numCache>
                <c:formatCode>General</c:formatCode>
                <c:ptCount val="5"/>
                <c:pt idx="0">
                  <c:v>0.0</c:v>
                </c:pt>
                <c:pt idx="1">
                  <c:v>8.0</c:v>
                </c:pt>
                <c:pt idx="2">
                  <c:v>11.0</c:v>
                </c:pt>
                <c:pt idx="3">
                  <c:v>1.0</c:v>
                </c:pt>
                <c:pt idx="4">
                  <c:v>0.0</c:v>
                </c:pt>
              </c:numCache>
            </c:numRef>
          </c:val>
        </c:ser>
        <c:dLbls>
          <c:showLegendKey val="0"/>
          <c:showVal val="1"/>
          <c:showCatName val="0"/>
          <c:showSerName val="0"/>
          <c:showPercent val="0"/>
          <c:showBubbleSize val="0"/>
          <c:showLeaderLines val="1"/>
        </c:dLbls>
      </c:pie3D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view3D>
      <c:rotX val="30"/>
      <c:rotY val="0"/>
      <c:rAngAx val="0"/>
    </c:view3D>
    <c:floor>
      <c:thickness val="0"/>
    </c:floor>
    <c:sideWall>
      <c:thickness val="0"/>
    </c:sideWall>
    <c:backWall>
      <c:thickness val="0"/>
    </c:backWall>
    <c:plotArea>
      <c:layout/>
      <c:pie3DChart>
        <c:varyColors val="1"/>
        <c:ser>
          <c:idx val="0"/>
          <c:order val="0"/>
          <c:tx>
            <c:strRef>
              <c:f>'Απαντήσεις όλων των κατηγοριών'!$A$64</c:f>
              <c:strCache>
                <c:ptCount val="1"/>
                <c:pt idx="0">
                  <c:v>Πιστεύεις ότι θα μπορούσε να χρησιμοποιηθεί από μαθητές της δευτεροβάθμιας εκπαίδευσης  και να συμβάλλει στην εκμάθηση του πολιτισμού της Ηπείρου;</c:v>
                </c:pt>
              </c:strCache>
            </c:strRef>
          </c:tx>
          <c:dLbls>
            <c:spPr>
              <a:noFill/>
              <a:ln>
                <a:noFill/>
              </a:ln>
              <a:effectLst/>
            </c:spPr>
            <c:showLegendKey val="1"/>
            <c:showVal val="0"/>
            <c:showCatName val="0"/>
            <c:showSerName val="0"/>
            <c:showPercent val="1"/>
            <c:showBubbleSize val="0"/>
            <c:showLeaderLines val="1"/>
            <c:extLst>
              <c:ext xmlns:c15="http://schemas.microsoft.com/office/drawing/2012/chart" uri="{CE6537A1-D6FC-4f65-9D91-7224C49458BB}"/>
            </c:extLst>
          </c:dLbls>
          <c:val>
            <c:numRef>
              <c:f>'Απαντήσεις όλων των κατηγοριών'!$B$64:$F$64</c:f>
              <c:numCache>
                <c:formatCode>General</c:formatCode>
                <c:ptCount val="5"/>
                <c:pt idx="0">
                  <c:v>0.0</c:v>
                </c:pt>
                <c:pt idx="1">
                  <c:v>0.0</c:v>
                </c:pt>
                <c:pt idx="2">
                  <c:v>1.0</c:v>
                </c:pt>
                <c:pt idx="3">
                  <c:v>5.0</c:v>
                </c:pt>
                <c:pt idx="4">
                  <c:v>14.0</c:v>
                </c:pt>
              </c:numCache>
            </c:numRef>
          </c:val>
        </c:ser>
        <c:dLbls>
          <c:showLegendKey val="0"/>
          <c:showVal val="1"/>
          <c:showCatName val="0"/>
          <c:showSerName val="0"/>
          <c:showPercent val="0"/>
          <c:showBubbleSize val="0"/>
          <c:showLeaderLines val="1"/>
        </c:dLbls>
      </c:pie3D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view3D>
      <c:rotX val="30"/>
      <c:rotY val="0"/>
      <c:rAngAx val="0"/>
    </c:view3D>
    <c:floor>
      <c:thickness val="0"/>
    </c:floor>
    <c:sideWall>
      <c:thickness val="0"/>
    </c:sideWall>
    <c:backWall>
      <c:thickness val="0"/>
    </c:backWall>
    <c:plotArea>
      <c:layout/>
      <c:pie3DChart>
        <c:varyColors val="1"/>
        <c:ser>
          <c:idx val="0"/>
          <c:order val="0"/>
          <c:tx>
            <c:strRef>
              <c:f>'Απαντήσεις όλων των κατηγοριών'!$A$46</c:f>
              <c:strCache>
                <c:ptCount val="1"/>
                <c:pt idx="0">
                  <c:v>Η αλληλεπίδραση ξεφεύγει από τα όρια της απλής πλοήγησης, υπάρχει διάδραση</c:v>
                </c:pt>
              </c:strCache>
            </c:strRef>
          </c:tx>
          <c:dLbls>
            <c:spPr>
              <a:noFill/>
              <a:ln>
                <a:noFill/>
              </a:ln>
              <a:effectLst/>
            </c:spPr>
            <c:showLegendKey val="1"/>
            <c:showVal val="0"/>
            <c:showCatName val="0"/>
            <c:showSerName val="0"/>
            <c:showPercent val="1"/>
            <c:showBubbleSize val="0"/>
            <c:showLeaderLines val="1"/>
            <c:extLst>
              <c:ext xmlns:c15="http://schemas.microsoft.com/office/drawing/2012/chart" uri="{CE6537A1-D6FC-4f65-9D91-7224C49458BB}"/>
            </c:extLst>
          </c:dLbls>
          <c:val>
            <c:numRef>
              <c:f>'Απαντήσεις όλων των κατηγοριών'!$B$46:$F$46</c:f>
              <c:numCache>
                <c:formatCode>General</c:formatCode>
                <c:ptCount val="5"/>
                <c:pt idx="0">
                  <c:v>0.0</c:v>
                </c:pt>
                <c:pt idx="1">
                  <c:v>1.0</c:v>
                </c:pt>
                <c:pt idx="2">
                  <c:v>10.0</c:v>
                </c:pt>
                <c:pt idx="3">
                  <c:v>4.0</c:v>
                </c:pt>
                <c:pt idx="4">
                  <c:v>5.0</c:v>
                </c:pt>
              </c:numCache>
            </c:numRef>
          </c:val>
        </c:ser>
        <c:dLbls>
          <c:showLegendKey val="0"/>
          <c:showVal val="1"/>
          <c:showCatName val="0"/>
          <c:showSerName val="0"/>
          <c:showPercent val="0"/>
          <c:showBubbleSize val="0"/>
          <c:showLeaderLines val="1"/>
        </c:dLbls>
      </c:pie3D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l-GR"/>
              <a:t>Φύλο</a:t>
            </a:r>
          </a:p>
        </c:rich>
      </c:tx>
      <c:overlay val="0"/>
    </c:title>
    <c:autoTitleDeleted val="0"/>
    <c:view3D>
      <c:rotX val="30"/>
      <c:rotY val="0"/>
      <c:rAngAx val="0"/>
    </c:view3D>
    <c:floor>
      <c:thickness val="0"/>
    </c:floor>
    <c:sideWall>
      <c:thickness val="0"/>
    </c:sideWall>
    <c:backWall>
      <c:thickness val="0"/>
    </c:backWall>
    <c:plotArea>
      <c:layout/>
      <c:pie3DChart>
        <c:varyColors val="1"/>
        <c:ser>
          <c:idx val="0"/>
          <c:order val="0"/>
          <c:dLbls>
            <c:spPr>
              <a:noFill/>
              <a:ln>
                <a:noFill/>
              </a:ln>
              <a:effectLst/>
            </c:spPr>
            <c:showLegendKey val="1"/>
            <c:showVal val="0"/>
            <c:showCatName val="0"/>
            <c:showSerName val="0"/>
            <c:showPercent val="1"/>
            <c:showBubbleSize val="0"/>
            <c:showLeaderLines val="1"/>
            <c:extLst>
              <c:ext xmlns:c15="http://schemas.microsoft.com/office/drawing/2012/chart" uri="{CE6537A1-D6FC-4f65-9D91-7224C49458BB}"/>
            </c:extLst>
          </c:dLbls>
          <c:cat>
            <c:strRef>
              <c:f>'Προσωπικά στοιχεία'!$A$26:$A$27</c:f>
              <c:strCache>
                <c:ptCount val="2"/>
                <c:pt idx="0">
                  <c:v>Άνδρας</c:v>
                </c:pt>
                <c:pt idx="1">
                  <c:v>Γυναίκα</c:v>
                </c:pt>
              </c:strCache>
            </c:strRef>
          </c:cat>
          <c:val>
            <c:numRef>
              <c:f>'Προσωπικά στοιχεία'!$B$26:$B$27</c:f>
              <c:numCache>
                <c:formatCode>General</c:formatCode>
                <c:ptCount val="2"/>
                <c:pt idx="0">
                  <c:v>10.0</c:v>
                </c:pt>
                <c:pt idx="1">
                  <c:v>10.0</c:v>
                </c:pt>
              </c:numCache>
            </c:numRef>
          </c:val>
        </c:ser>
        <c:dLbls>
          <c:showLegendKey val="0"/>
          <c:showVal val="1"/>
          <c:showCatName val="0"/>
          <c:showSerName val="0"/>
          <c:showPercent val="0"/>
          <c:showBubbleSize val="0"/>
          <c:showLeaderLines val="1"/>
        </c:dLbls>
      </c:pie3DChart>
    </c:plotArea>
    <c:legend>
      <c:legendPos val="r"/>
      <c:overlay val="0"/>
    </c:legend>
    <c:plotVisOnly val="1"/>
    <c:dispBlanksAs val="gap"/>
    <c:showDLblsOverMax val="0"/>
  </c:chart>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l-GR"/>
              <a:t>Ηλικία</a:t>
            </a:r>
          </a:p>
        </c:rich>
      </c:tx>
      <c:overlay val="0"/>
    </c:title>
    <c:autoTitleDeleted val="0"/>
    <c:view3D>
      <c:rotX val="30"/>
      <c:rotY val="0"/>
      <c:rAngAx val="0"/>
    </c:view3D>
    <c:floor>
      <c:thickness val="0"/>
    </c:floor>
    <c:sideWall>
      <c:thickness val="0"/>
    </c:sideWall>
    <c:backWall>
      <c:thickness val="0"/>
    </c:backWall>
    <c:plotArea>
      <c:layout/>
      <c:pie3DChart>
        <c:varyColors val="1"/>
        <c:ser>
          <c:idx val="0"/>
          <c:order val="0"/>
          <c:dLbls>
            <c:spPr>
              <a:noFill/>
              <a:ln>
                <a:noFill/>
              </a:ln>
              <a:effectLst/>
            </c:spPr>
            <c:showLegendKey val="1"/>
            <c:showVal val="0"/>
            <c:showCatName val="0"/>
            <c:showSerName val="0"/>
            <c:showPercent val="1"/>
            <c:showBubbleSize val="0"/>
            <c:showLeaderLines val="1"/>
            <c:extLst>
              <c:ext xmlns:c15="http://schemas.microsoft.com/office/drawing/2012/chart" uri="{CE6537A1-D6FC-4f65-9D91-7224C49458BB}"/>
            </c:extLst>
          </c:dLbls>
          <c:cat>
            <c:strRef>
              <c:f>'Προσωπικά στοιχεία'!$A$29:$A$34</c:f>
              <c:strCache>
                <c:ptCount val="6"/>
                <c:pt idx="0">
                  <c:v>Ηλικία</c:v>
                </c:pt>
                <c:pt idx="1">
                  <c:v>Έως 25 ετών</c:v>
                </c:pt>
                <c:pt idx="2">
                  <c:v>26-35</c:v>
                </c:pt>
                <c:pt idx="3">
                  <c:v>36-45</c:v>
                </c:pt>
                <c:pt idx="4">
                  <c:v>46-55</c:v>
                </c:pt>
                <c:pt idx="5">
                  <c:v>56+</c:v>
                </c:pt>
              </c:strCache>
            </c:strRef>
          </c:cat>
          <c:val>
            <c:numRef>
              <c:f>'Προσωπικά στοιχεία'!$B$29:$B$34</c:f>
              <c:numCache>
                <c:formatCode>General</c:formatCode>
                <c:ptCount val="6"/>
                <c:pt idx="1">
                  <c:v>0.0</c:v>
                </c:pt>
                <c:pt idx="2">
                  <c:v>17.0</c:v>
                </c:pt>
                <c:pt idx="3">
                  <c:v>0.0</c:v>
                </c:pt>
                <c:pt idx="4">
                  <c:v>0.0</c:v>
                </c:pt>
                <c:pt idx="5">
                  <c:v>3.0</c:v>
                </c:pt>
              </c:numCache>
            </c:numRef>
          </c:val>
        </c:ser>
        <c:dLbls>
          <c:showLegendKey val="0"/>
          <c:showVal val="1"/>
          <c:showCatName val="0"/>
          <c:showSerName val="0"/>
          <c:showPercent val="0"/>
          <c:showBubbleSize val="0"/>
          <c:showLeaderLines val="1"/>
        </c:dLbls>
      </c:pie3DChart>
    </c:plotArea>
    <c:legend>
      <c:legendPos val="r"/>
      <c:overlay val="0"/>
    </c:legend>
    <c:plotVisOnly val="1"/>
    <c:dispBlanksAs val="gap"/>
    <c:showDLblsOverMax val="0"/>
  </c:chart>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l-GR"/>
              <a:t>Σπουδές</a:t>
            </a:r>
          </a:p>
        </c:rich>
      </c:tx>
      <c:overlay val="0"/>
    </c:title>
    <c:autoTitleDeleted val="0"/>
    <c:view3D>
      <c:rotX val="30"/>
      <c:rotY val="0"/>
      <c:rAngAx val="0"/>
    </c:view3D>
    <c:floor>
      <c:thickness val="0"/>
    </c:floor>
    <c:sideWall>
      <c:thickness val="0"/>
    </c:sideWall>
    <c:backWall>
      <c:thickness val="0"/>
    </c:backWall>
    <c:plotArea>
      <c:layout/>
      <c:pie3DChart>
        <c:varyColors val="1"/>
        <c:ser>
          <c:idx val="0"/>
          <c:order val="0"/>
          <c:dLbls>
            <c:spPr>
              <a:noFill/>
              <a:ln>
                <a:noFill/>
              </a:ln>
              <a:effectLst/>
            </c:spPr>
            <c:showLegendKey val="1"/>
            <c:showVal val="0"/>
            <c:showCatName val="0"/>
            <c:showSerName val="0"/>
            <c:showPercent val="1"/>
            <c:showBubbleSize val="0"/>
            <c:showLeaderLines val="1"/>
            <c:extLst>
              <c:ext xmlns:c15="http://schemas.microsoft.com/office/drawing/2012/chart" uri="{CE6537A1-D6FC-4f65-9D91-7224C49458BB}"/>
            </c:extLst>
          </c:dLbls>
          <c:cat>
            <c:strRef>
              <c:f>'Προσωπικά στοιχεία'!$A$36:$A$39</c:f>
              <c:strCache>
                <c:ptCount val="4"/>
                <c:pt idx="0">
                  <c:v>Δευτεροβάθμια Εκπαίδευση</c:v>
                </c:pt>
                <c:pt idx="1">
                  <c:v>Τριτοβάθμια Εκπαίδευση</c:v>
                </c:pt>
                <c:pt idx="2">
                  <c:v>Μεταπτυχιακό</c:v>
                </c:pt>
                <c:pt idx="3">
                  <c:v>Διδακτορικό</c:v>
                </c:pt>
              </c:strCache>
            </c:strRef>
          </c:cat>
          <c:val>
            <c:numRef>
              <c:f>'Προσωπικά στοιχεία'!$B$36:$B$39</c:f>
              <c:numCache>
                <c:formatCode>General</c:formatCode>
                <c:ptCount val="4"/>
                <c:pt idx="0">
                  <c:v>2.0</c:v>
                </c:pt>
                <c:pt idx="1">
                  <c:v>7.0</c:v>
                </c:pt>
                <c:pt idx="2">
                  <c:v>10.0</c:v>
                </c:pt>
                <c:pt idx="3">
                  <c:v>1.0</c:v>
                </c:pt>
              </c:numCache>
            </c:numRef>
          </c:val>
        </c:ser>
        <c:dLbls>
          <c:showLegendKey val="0"/>
          <c:showVal val="1"/>
          <c:showCatName val="0"/>
          <c:showSerName val="0"/>
          <c:showPercent val="0"/>
          <c:showBubbleSize val="0"/>
          <c:showLeaderLines val="1"/>
        </c:dLbls>
      </c:pie3DChart>
    </c:plotArea>
    <c:legend>
      <c:legendPos val="r"/>
      <c:overlay val="0"/>
    </c:legend>
    <c:plotVisOnly val="1"/>
    <c:dispBlanksAs val="gap"/>
    <c:showDLblsOverMax val="0"/>
  </c:chart>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l-GR"/>
              <a:t>Τόπος</a:t>
            </a:r>
            <a:r>
              <a:rPr lang="el-GR" baseline="0"/>
              <a:t> καταγωγής</a:t>
            </a:r>
            <a:endParaRPr lang="el-GR"/>
          </a:p>
        </c:rich>
      </c:tx>
      <c:overlay val="0"/>
    </c:title>
    <c:autoTitleDeleted val="0"/>
    <c:view3D>
      <c:rotX val="30"/>
      <c:rotY val="0"/>
      <c:rAngAx val="0"/>
    </c:view3D>
    <c:floor>
      <c:thickness val="0"/>
    </c:floor>
    <c:sideWall>
      <c:thickness val="0"/>
    </c:sideWall>
    <c:backWall>
      <c:thickness val="0"/>
    </c:backWall>
    <c:plotArea>
      <c:layout/>
      <c:pie3DChart>
        <c:varyColors val="1"/>
        <c:ser>
          <c:idx val="0"/>
          <c:order val="0"/>
          <c:dLbls>
            <c:spPr>
              <a:noFill/>
              <a:ln>
                <a:noFill/>
              </a:ln>
              <a:effectLst/>
            </c:spPr>
            <c:showLegendKey val="1"/>
            <c:showVal val="0"/>
            <c:showCatName val="0"/>
            <c:showSerName val="0"/>
            <c:showPercent val="1"/>
            <c:showBubbleSize val="0"/>
            <c:showLeaderLines val="1"/>
            <c:extLst>
              <c:ext xmlns:c15="http://schemas.microsoft.com/office/drawing/2012/chart" uri="{CE6537A1-D6FC-4f65-9D91-7224C49458BB}"/>
            </c:extLst>
          </c:dLbls>
          <c:cat>
            <c:strRef>
              <c:f>'Προσωπικά στοιχεία'!$A$42:$A$45</c:f>
              <c:strCache>
                <c:ptCount val="4"/>
                <c:pt idx="0">
                  <c:v>Ήπειρος</c:v>
                </c:pt>
                <c:pt idx="1">
                  <c:v>Κυκλάδες</c:v>
                </c:pt>
                <c:pt idx="2">
                  <c:v>Θεσσαλία</c:v>
                </c:pt>
                <c:pt idx="3">
                  <c:v>Αττική</c:v>
                </c:pt>
              </c:strCache>
            </c:strRef>
          </c:cat>
          <c:val>
            <c:numRef>
              <c:f>'Προσωπικά στοιχεία'!$B$42:$B$45</c:f>
              <c:numCache>
                <c:formatCode>General</c:formatCode>
                <c:ptCount val="4"/>
                <c:pt idx="0">
                  <c:v>17.0</c:v>
                </c:pt>
                <c:pt idx="1">
                  <c:v>1.0</c:v>
                </c:pt>
                <c:pt idx="2">
                  <c:v>1.0</c:v>
                </c:pt>
                <c:pt idx="3">
                  <c:v>1.0</c:v>
                </c:pt>
              </c:numCache>
            </c:numRef>
          </c:val>
        </c:ser>
        <c:dLbls>
          <c:showLegendKey val="0"/>
          <c:showVal val="1"/>
          <c:showCatName val="0"/>
          <c:showSerName val="0"/>
          <c:showPercent val="0"/>
          <c:showBubbleSize val="0"/>
          <c:showLeaderLines val="1"/>
        </c:dLbls>
      </c:pie3DChart>
    </c:plotArea>
    <c:legend>
      <c:legendPos val="r"/>
      <c:overlay val="0"/>
    </c:legend>
    <c:plotVisOnly val="1"/>
    <c:dispBlanksAs val="gap"/>
    <c:showDLblsOverMax val="0"/>
  </c:chart>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l-GR"/>
              <a:t>Ειδικότητα</a:t>
            </a:r>
          </a:p>
        </c:rich>
      </c:tx>
      <c:overlay val="0"/>
    </c:title>
    <c:autoTitleDeleted val="0"/>
    <c:view3D>
      <c:rotX val="30"/>
      <c:rotY val="0"/>
      <c:rAngAx val="0"/>
    </c:view3D>
    <c:floor>
      <c:thickness val="0"/>
    </c:floor>
    <c:sideWall>
      <c:thickness val="0"/>
    </c:sideWall>
    <c:backWall>
      <c:thickness val="0"/>
    </c:backWall>
    <c:plotArea>
      <c:layout/>
      <c:pie3DChart>
        <c:varyColors val="1"/>
        <c:ser>
          <c:idx val="0"/>
          <c:order val="0"/>
          <c:dLbls>
            <c:spPr>
              <a:noFill/>
              <a:ln>
                <a:noFill/>
              </a:ln>
              <a:effectLst/>
            </c:spPr>
            <c:showLegendKey val="1"/>
            <c:showVal val="0"/>
            <c:showCatName val="0"/>
            <c:showSerName val="0"/>
            <c:showPercent val="1"/>
            <c:showBubbleSize val="0"/>
            <c:showLeaderLines val="1"/>
            <c:extLst>
              <c:ext xmlns:c15="http://schemas.microsoft.com/office/drawing/2012/chart" uri="{CE6537A1-D6FC-4f65-9D91-7224C49458BB}"/>
            </c:extLst>
          </c:dLbls>
          <c:cat>
            <c:strRef>
              <c:f>'Προσωπικά στοιχεία'!$A$48:$A$58</c:f>
              <c:strCache>
                <c:ptCount val="11"/>
                <c:pt idx="0">
                  <c:v>Φιλόλογος</c:v>
                </c:pt>
                <c:pt idx="1">
                  <c:v>Ιστορικός - Αρχαιολόγος</c:v>
                </c:pt>
                <c:pt idx="2">
                  <c:v>Δάσκαλος</c:v>
                </c:pt>
                <c:pt idx="3">
                  <c:v>Πληροφορικός</c:v>
                </c:pt>
                <c:pt idx="4">
                  <c:v>Φυσικός</c:v>
                </c:pt>
                <c:pt idx="5">
                  <c:v>Οικονομολόγος</c:v>
                </c:pt>
                <c:pt idx="6">
                  <c:v>Ιδιωτικός Υπάλληλος</c:v>
                </c:pt>
                <c:pt idx="7">
                  <c:v>Μαθηματικός</c:v>
                </c:pt>
                <c:pt idx="8">
                  <c:v>Οικιακής Οικονομίας</c:v>
                </c:pt>
                <c:pt idx="9">
                  <c:v>Νομικός</c:v>
                </c:pt>
                <c:pt idx="10">
                  <c:v>Θεολόγος</c:v>
                </c:pt>
              </c:strCache>
            </c:strRef>
          </c:cat>
          <c:val>
            <c:numRef>
              <c:f>'Προσωπικά στοιχεία'!$B$48:$B$58</c:f>
              <c:numCache>
                <c:formatCode>General</c:formatCode>
                <c:ptCount val="11"/>
                <c:pt idx="0">
                  <c:v>2.0</c:v>
                </c:pt>
                <c:pt idx="1">
                  <c:v>1.0</c:v>
                </c:pt>
                <c:pt idx="2">
                  <c:v>0.0</c:v>
                </c:pt>
                <c:pt idx="3">
                  <c:v>7.0</c:v>
                </c:pt>
                <c:pt idx="4">
                  <c:v>1.0</c:v>
                </c:pt>
                <c:pt idx="5">
                  <c:v>2.0</c:v>
                </c:pt>
                <c:pt idx="6">
                  <c:v>2.0</c:v>
                </c:pt>
                <c:pt idx="7">
                  <c:v>2.0</c:v>
                </c:pt>
                <c:pt idx="8">
                  <c:v>1.0</c:v>
                </c:pt>
                <c:pt idx="9">
                  <c:v>1.0</c:v>
                </c:pt>
                <c:pt idx="10">
                  <c:v>1.0</c:v>
                </c:pt>
              </c:numCache>
            </c:numRef>
          </c:val>
        </c:ser>
        <c:dLbls>
          <c:showLegendKey val="0"/>
          <c:showVal val="1"/>
          <c:showCatName val="0"/>
          <c:showSerName val="0"/>
          <c:showPercent val="0"/>
          <c:showBubbleSize val="0"/>
          <c:showLeaderLines val="1"/>
        </c:dLbls>
      </c:pie3DChart>
    </c:plotArea>
    <c:legend>
      <c:legendPos val="r"/>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9" Type="http://schemas.openxmlformats.org/officeDocument/2006/relationships/chart" Target="../charts/chart9.xml"/><Relationship Id="rId20" Type="http://schemas.openxmlformats.org/officeDocument/2006/relationships/chart" Target="../charts/chart20.xml"/><Relationship Id="rId21" Type="http://schemas.openxmlformats.org/officeDocument/2006/relationships/chart" Target="../charts/chart21.xml"/><Relationship Id="rId22" Type="http://schemas.openxmlformats.org/officeDocument/2006/relationships/chart" Target="../charts/chart22.xml"/><Relationship Id="rId23" Type="http://schemas.openxmlformats.org/officeDocument/2006/relationships/chart" Target="../charts/chart23.xml"/><Relationship Id="rId24" Type="http://schemas.openxmlformats.org/officeDocument/2006/relationships/chart" Target="../charts/chart24.xml"/><Relationship Id="rId25" Type="http://schemas.openxmlformats.org/officeDocument/2006/relationships/chart" Target="../charts/chart25.xml"/><Relationship Id="rId26" Type="http://schemas.openxmlformats.org/officeDocument/2006/relationships/chart" Target="../charts/chart26.xml"/><Relationship Id="rId27" Type="http://schemas.openxmlformats.org/officeDocument/2006/relationships/chart" Target="../charts/chart27.xml"/><Relationship Id="rId28" Type="http://schemas.openxmlformats.org/officeDocument/2006/relationships/chart" Target="../charts/chart28.xml"/><Relationship Id="rId10" Type="http://schemas.openxmlformats.org/officeDocument/2006/relationships/chart" Target="../charts/chart10.xml"/><Relationship Id="rId11" Type="http://schemas.openxmlformats.org/officeDocument/2006/relationships/chart" Target="../charts/chart11.xml"/><Relationship Id="rId12" Type="http://schemas.openxmlformats.org/officeDocument/2006/relationships/chart" Target="../charts/chart12.xml"/><Relationship Id="rId13" Type="http://schemas.openxmlformats.org/officeDocument/2006/relationships/chart" Target="../charts/chart13.xml"/><Relationship Id="rId14" Type="http://schemas.openxmlformats.org/officeDocument/2006/relationships/chart" Target="../charts/chart14.xml"/><Relationship Id="rId15" Type="http://schemas.openxmlformats.org/officeDocument/2006/relationships/chart" Target="../charts/chart15.xml"/><Relationship Id="rId16" Type="http://schemas.openxmlformats.org/officeDocument/2006/relationships/chart" Target="../charts/chart16.xml"/><Relationship Id="rId17" Type="http://schemas.openxmlformats.org/officeDocument/2006/relationships/chart" Target="../charts/chart17.xml"/><Relationship Id="rId18" Type="http://schemas.openxmlformats.org/officeDocument/2006/relationships/chart" Target="../charts/chart18.xml"/><Relationship Id="rId19" Type="http://schemas.openxmlformats.org/officeDocument/2006/relationships/chart" Target="../charts/chart19.xml"/><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5" Type="http://schemas.openxmlformats.org/officeDocument/2006/relationships/chart" Target="../charts/chart5.xml"/><Relationship Id="rId6" Type="http://schemas.openxmlformats.org/officeDocument/2006/relationships/chart" Target="../charts/chart6.xml"/><Relationship Id="rId7" Type="http://schemas.openxmlformats.org/officeDocument/2006/relationships/chart" Target="../charts/chart7.xml"/><Relationship Id="rId8" Type="http://schemas.openxmlformats.org/officeDocument/2006/relationships/chart" Target="../charts/chart8.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1.xml"/><Relationship Id="rId4" Type="http://schemas.openxmlformats.org/officeDocument/2006/relationships/chart" Target="../charts/chart32.xml"/><Relationship Id="rId5" Type="http://schemas.openxmlformats.org/officeDocument/2006/relationships/chart" Target="../charts/chart33.xml"/><Relationship Id="rId1" Type="http://schemas.openxmlformats.org/officeDocument/2006/relationships/chart" Target="../charts/chart29.xml"/><Relationship Id="rId2" Type="http://schemas.openxmlformats.org/officeDocument/2006/relationships/chart" Target="../charts/chart30.xml"/></Relationships>
</file>

<file path=xl/drawings/drawing1.xml><?xml version="1.0" encoding="utf-8"?>
<xdr:wsDr xmlns:xdr="http://schemas.openxmlformats.org/drawingml/2006/spreadsheetDrawing" xmlns:a="http://schemas.openxmlformats.org/drawingml/2006/main">
  <xdr:twoCellAnchor>
    <xdr:from>
      <xdr:col>6</xdr:col>
      <xdr:colOff>952500</xdr:colOff>
      <xdr:row>36</xdr:row>
      <xdr:rowOff>92865</xdr:rowOff>
    </xdr:from>
    <xdr:to>
      <xdr:col>9</xdr:col>
      <xdr:colOff>1178719</xdr:colOff>
      <xdr:row>40</xdr:row>
      <xdr:rowOff>561972</xdr:rowOff>
    </xdr:to>
    <xdr:graphicFrame macro="">
      <xdr:nvGraphicFramePr>
        <xdr:cNvPr id="6" name="Γράφημα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1428749</xdr:colOff>
      <xdr:row>36</xdr:row>
      <xdr:rowOff>45243</xdr:rowOff>
    </xdr:from>
    <xdr:to>
      <xdr:col>12</xdr:col>
      <xdr:colOff>1226343</xdr:colOff>
      <xdr:row>40</xdr:row>
      <xdr:rowOff>514350</xdr:rowOff>
    </xdr:to>
    <xdr:graphicFrame macro="">
      <xdr:nvGraphicFramePr>
        <xdr:cNvPr id="8" name="Γράφημα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1512095</xdr:colOff>
      <xdr:row>36</xdr:row>
      <xdr:rowOff>9524</xdr:rowOff>
    </xdr:from>
    <xdr:to>
      <xdr:col>15</xdr:col>
      <xdr:colOff>1250157</xdr:colOff>
      <xdr:row>40</xdr:row>
      <xdr:rowOff>478631</xdr:rowOff>
    </xdr:to>
    <xdr:graphicFrame macro="">
      <xdr:nvGraphicFramePr>
        <xdr:cNvPr id="9" name="Γράφημα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1404938</xdr:colOff>
      <xdr:row>36</xdr:row>
      <xdr:rowOff>21431</xdr:rowOff>
    </xdr:from>
    <xdr:to>
      <xdr:col>18</xdr:col>
      <xdr:colOff>869157</xdr:colOff>
      <xdr:row>40</xdr:row>
      <xdr:rowOff>490538</xdr:rowOff>
    </xdr:to>
    <xdr:graphicFrame macro="">
      <xdr:nvGraphicFramePr>
        <xdr:cNvPr id="10" name="Γράφημα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988218</xdr:colOff>
      <xdr:row>41</xdr:row>
      <xdr:rowOff>116681</xdr:rowOff>
    </xdr:from>
    <xdr:to>
      <xdr:col>9</xdr:col>
      <xdr:colOff>1214437</xdr:colOff>
      <xdr:row>46</xdr:row>
      <xdr:rowOff>157162</xdr:rowOff>
    </xdr:to>
    <xdr:graphicFrame macro="">
      <xdr:nvGraphicFramePr>
        <xdr:cNvPr id="11" name="Γράφημα 10"/>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1452563</xdr:colOff>
      <xdr:row>41</xdr:row>
      <xdr:rowOff>69057</xdr:rowOff>
    </xdr:from>
    <xdr:to>
      <xdr:col>12</xdr:col>
      <xdr:colOff>1250157</xdr:colOff>
      <xdr:row>46</xdr:row>
      <xdr:rowOff>109538</xdr:rowOff>
    </xdr:to>
    <xdr:graphicFrame macro="">
      <xdr:nvGraphicFramePr>
        <xdr:cNvPr id="14" name="Γράφημα 1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1476376</xdr:colOff>
      <xdr:row>41</xdr:row>
      <xdr:rowOff>57150</xdr:rowOff>
    </xdr:from>
    <xdr:to>
      <xdr:col>15</xdr:col>
      <xdr:colOff>1214438</xdr:colOff>
      <xdr:row>46</xdr:row>
      <xdr:rowOff>97631</xdr:rowOff>
    </xdr:to>
    <xdr:graphicFrame macro="">
      <xdr:nvGraphicFramePr>
        <xdr:cNvPr id="15" name="Γράφημα 1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15</xdr:col>
      <xdr:colOff>1476375</xdr:colOff>
      <xdr:row>41</xdr:row>
      <xdr:rowOff>45244</xdr:rowOff>
    </xdr:from>
    <xdr:to>
      <xdr:col>18</xdr:col>
      <xdr:colOff>940594</xdr:colOff>
      <xdr:row>46</xdr:row>
      <xdr:rowOff>85725</xdr:rowOff>
    </xdr:to>
    <xdr:graphicFrame macro="">
      <xdr:nvGraphicFramePr>
        <xdr:cNvPr id="16" name="Γράφημα 1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6</xdr:col>
      <xdr:colOff>988220</xdr:colOff>
      <xdr:row>46</xdr:row>
      <xdr:rowOff>271463</xdr:rowOff>
    </xdr:from>
    <xdr:to>
      <xdr:col>9</xdr:col>
      <xdr:colOff>1214439</xdr:colOff>
      <xdr:row>50</xdr:row>
      <xdr:rowOff>73819</xdr:rowOff>
    </xdr:to>
    <xdr:graphicFrame macro="">
      <xdr:nvGraphicFramePr>
        <xdr:cNvPr id="17" name="Γράφημα 1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12</xdr:col>
      <xdr:colOff>1389063</xdr:colOff>
      <xdr:row>46</xdr:row>
      <xdr:rowOff>235744</xdr:rowOff>
    </xdr:from>
    <xdr:to>
      <xdr:col>15</xdr:col>
      <xdr:colOff>1123157</xdr:colOff>
      <xdr:row>50</xdr:row>
      <xdr:rowOff>38100</xdr:rowOff>
    </xdr:to>
    <xdr:graphicFrame macro="">
      <xdr:nvGraphicFramePr>
        <xdr:cNvPr id="18" name="Γράφημα 1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15</xdr:col>
      <xdr:colOff>1428751</xdr:colOff>
      <xdr:row>46</xdr:row>
      <xdr:rowOff>259556</xdr:rowOff>
    </xdr:from>
    <xdr:to>
      <xdr:col>18</xdr:col>
      <xdr:colOff>896938</xdr:colOff>
      <xdr:row>50</xdr:row>
      <xdr:rowOff>61912</xdr:rowOff>
    </xdr:to>
    <xdr:graphicFrame macro="">
      <xdr:nvGraphicFramePr>
        <xdr:cNvPr id="19" name="Γράφημα 1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6</xdr:col>
      <xdr:colOff>857250</xdr:colOff>
      <xdr:row>50</xdr:row>
      <xdr:rowOff>315119</xdr:rowOff>
    </xdr:from>
    <xdr:to>
      <xdr:col>9</xdr:col>
      <xdr:colOff>1083469</xdr:colOff>
      <xdr:row>54</xdr:row>
      <xdr:rowOff>149225</xdr:rowOff>
    </xdr:to>
    <xdr:graphicFrame macro="">
      <xdr:nvGraphicFramePr>
        <xdr:cNvPr id="20" name="Γράφημα 1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1349376</xdr:colOff>
      <xdr:row>50</xdr:row>
      <xdr:rowOff>247650</xdr:rowOff>
    </xdr:from>
    <xdr:to>
      <xdr:col>12</xdr:col>
      <xdr:colOff>1146970</xdr:colOff>
      <xdr:row>54</xdr:row>
      <xdr:rowOff>474663</xdr:rowOff>
    </xdr:to>
    <xdr:graphicFrame macro="">
      <xdr:nvGraphicFramePr>
        <xdr:cNvPr id="21" name="Γράφημα 20"/>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12</xdr:col>
      <xdr:colOff>1404938</xdr:colOff>
      <xdr:row>50</xdr:row>
      <xdr:rowOff>203994</xdr:rowOff>
    </xdr:from>
    <xdr:to>
      <xdr:col>15</xdr:col>
      <xdr:colOff>1139032</xdr:colOff>
      <xdr:row>54</xdr:row>
      <xdr:rowOff>431007</xdr:rowOff>
    </xdr:to>
    <xdr:graphicFrame macro="">
      <xdr:nvGraphicFramePr>
        <xdr:cNvPr id="22" name="Γράφημα 2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15</xdr:col>
      <xdr:colOff>1535907</xdr:colOff>
      <xdr:row>50</xdr:row>
      <xdr:rowOff>311150</xdr:rowOff>
    </xdr:from>
    <xdr:to>
      <xdr:col>18</xdr:col>
      <xdr:colOff>1004094</xdr:colOff>
      <xdr:row>54</xdr:row>
      <xdr:rowOff>351632</xdr:rowOff>
    </xdr:to>
    <xdr:graphicFrame macro="">
      <xdr:nvGraphicFramePr>
        <xdr:cNvPr id="23" name="Γράφημα 2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6</xdr:col>
      <xdr:colOff>936625</xdr:colOff>
      <xdr:row>55</xdr:row>
      <xdr:rowOff>57150</xdr:rowOff>
    </xdr:from>
    <xdr:to>
      <xdr:col>9</xdr:col>
      <xdr:colOff>1162844</xdr:colOff>
      <xdr:row>59</xdr:row>
      <xdr:rowOff>129382</xdr:rowOff>
    </xdr:to>
    <xdr:graphicFrame macro="">
      <xdr:nvGraphicFramePr>
        <xdr:cNvPr id="24" name="Γράφημα 2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9</xdr:col>
      <xdr:colOff>1559720</xdr:colOff>
      <xdr:row>55</xdr:row>
      <xdr:rowOff>251619</xdr:rowOff>
    </xdr:from>
    <xdr:to>
      <xdr:col>12</xdr:col>
      <xdr:colOff>1357314</xdr:colOff>
      <xdr:row>59</xdr:row>
      <xdr:rowOff>113506</xdr:rowOff>
    </xdr:to>
    <xdr:graphicFrame macro="">
      <xdr:nvGraphicFramePr>
        <xdr:cNvPr id="25" name="Γράφημα 2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12</xdr:col>
      <xdr:colOff>1480344</xdr:colOff>
      <xdr:row>55</xdr:row>
      <xdr:rowOff>180181</xdr:rowOff>
    </xdr:from>
    <xdr:to>
      <xdr:col>15</xdr:col>
      <xdr:colOff>1214438</xdr:colOff>
      <xdr:row>59</xdr:row>
      <xdr:rowOff>42068</xdr:rowOff>
    </xdr:to>
    <xdr:graphicFrame macro="">
      <xdr:nvGraphicFramePr>
        <xdr:cNvPr id="26" name="Γράφημα 2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15</xdr:col>
      <xdr:colOff>1583532</xdr:colOff>
      <xdr:row>55</xdr:row>
      <xdr:rowOff>61118</xdr:rowOff>
    </xdr:from>
    <xdr:to>
      <xdr:col>18</xdr:col>
      <xdr:colOff>1051719</xdr:colOff>
      <xdr:row>58</xdr:row>
      <xdr:rowOff>637380</xdr:rowOff>
    </xdr:to>
    <xdr:graphicFrame macro="">
      <xdr:nvGraphicFramePr>
        <xdr:cNvPr id="27" name="Γράφημα 2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6</xdr:col>
      <xdr:colOff>1051719</xdr:colOff>
      <xdr:row>59</xdr:row>
      <xdr:rowOff>219869</xdr:rowOff>
    </xdr:from>
    <xdr:to>
      <xdr:col>9</xdr:col>
      <xdr:colOff>1277938</xdr:colOff>
      <xdr:row>63</xdr:row>
      <xdr:rowOff>589756</xdr:rowOff>
    </xdr:to>
    <xdr:graphicFrame macro="">
      <xdr:nvGraphicFramePr>
        <xdr:cNvPr id="28" name="Γράφημα 2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9</xdr:col>
      <xdr:colOff>1587500</xdr:colOff>
      <xdr:row>59</xdr:row>
      <xdr:rowOff>215900</xdr:rowOff>
    </xdr:from>
    <xdr:to>
      <xdr:col>12</xdr:col>
      <xdr:colOff>1381125</xdr:colOff>
      <xdr:row>63</xdr:row>
      <xdr:rowOff>593725</xdr:rowOff>
    </xdr:to>
    <xdr:graphicFrame macro="">
      <xdr:nvGraphicFramePr>
        <xdr:cNvPr id="29" name="Γράφημα 2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12</xdr:col>
      <xdr:colOff>1603375</xdr:colOff>
      <xdr:row>59</xdr:row>
      <xdr:rowOff>184150</xdr:rowOff>
    </xdr:from>
    <xdr:to>
      <xdr:col>15</xdr:col>
      <xdr:colOff>1333500</xdr:colOff>
      <xdr:row>63</xdr:row>
      <xdr:rowOff>561975</xdr:rowOff>
    </xdr:to>
    <xdr:graphicFrame macro="">
      <xdr:nvGraphicFramePr>
        <xdr:cNvPr id="30" name="Γράφημα 2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15</xdr:col>
      <xdr:colOff>1539875</xdr:colOff>
      <xdr:row>59</xdr:row>
      <xdr:rowOff>104775</xdr:rowOff>
    </xdr:from>
    <xdr:to>
      <xdr:col>18</xdr:col>
      <xdr:colOff>1000125</xdr:colOff>
      <xdr:row>63</xdr:row>
      <xdr:rowOff>482600</xdr:rowOff>
    </xdr:to>
    <xdr:graphicFrame macro="">
      <xdr:nvGraphicFramePr>
        <xdr:cNvPr id="31" name="Γράφημα 30"/>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6</xdr:col>
      <xdr:colOff>1095375</xdr:colOff>
      <xdr:row>63</xdr:row>
      <xdr:rowOff>628650</xdr:rowOff>
    </xdr:from>
    <xdr:to>
      <xdr:col>9</xdr:col>
      <xdr:colOff>1317625</xdr:colOff>
      <xdr:row>74</xdr:row>
      <xdr:rowOff>180975</xdr:rowOff>
    </xdr:to>
    <xdr:graphicFrame macro="">
      <xdr:nvGraphicFramePr>
        <xdr:cNvPr id="32" name="Γράφημα 3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9</xdr:col>
      <xdr:colOff>1412875</xdr:colOff>
      <xdr:row>63</xdr:row>
      <xdr:rowOff>644525</xdr:rowOff>
    </xdr:from>
    <xdr:to>
      <xdr:col>12</xdr:col>
      <xdr:colOff>1206500</xdr:colOff>
      <xdr:row>74</xdr:row>
      <xdr:rowOff>196850</xdr:rowOff>
    </xdr:to>
    <xdr:graphicFrame macro="">
      <xdr:nvGraphicFramePr>
        <xdr:cNvPr id="33" name="Γράφημα 3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twoCellAnchor>
    <xdr:from>
      <xdr:col>12</xdr:col>
      <xdr:colOff>1508125</xdr:colOff>
      <xdr:row>63</xdr:row>
      <xdr:rowOff>612775</xdr:rowOff>
    </xdr:from>
    <xdr:to>
      <xdr:col>15</xdr:col>
      <xdr:colOff>1238250</xdr:colOff>
      <xdr:row>74</xdr:row>
      <xdr:rowOff>165100</xdr:rowOff>
    </xdr:to>
    <xdr:graphicFrame macro="">
      <xdr:nvGraphicFramePr>
        <xdr:cNvPr id="34" name="Γράφημα 3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xdr:twoCellAnchor>
    <xdr:from>
      <xdr:col>15</xdr:col>
      <xdr:colOff>1587500</xdr:colOff>
      <xdr:row>63</xdr:row>
      <xdr:rowOff>692150</xdr:rowOff>
    </xdr:from>
    <xdr:to>
      <xdr:col>18</xdr:col>
      <xdr:colOff>1047750</xdr:colOff>
      <xdr:row>75</xdr:row>
      <xdr:rowOff>38100</xdr:rowOff>
    </xdr:to>
    <xdr:graphicFrame macro="">
      <xdr:nvGraphicFramePr>
        <xdr:cNvPr id="35" name="Γράφημα 3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twoCellAnchor>
    <xdr:from>
      <xdr:col>9</xdr:col>
      <xdr:colOff>1428750</xdr:colOff>
      <xdr:row>46</xdr:row>
      <xdr:rowOff>295275</xdr:rowOff>
    </xdr:from>
    <xdr:to>
      <xdr:col>12</xdr:col>
      <xdr:colOff>1222375</xdr:colOff>
      <xdr:row>50</xdr:row>
      <xdr:rowOff>101600</xdr:rowOff>
    </xdr:to>
    <xdr:graphicFrame macro="">
      <xdr:nvGraphicFramePr>
        <xdr:cNvPr id="36" name="Γράφημα 3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952500</xdr:colOff>
      <xdr:row>23</xdr:row>
      <xdr:rowOff>38099</xdr:rowOff>
    </xdr:from>
    <xdr:to>
      <xdr:col>8</xdr:col>
      <xdr:colOff>533400</xdr:colOff>
      <xdr:row>37</xdr:row>
      <xdr:rowOff>128586</xdr:rowOff>
    </xdr:to>
    <xdr:graphicFrame macro="">
      <xdr:nvGraphicFramePr>
        <xdr:cNvPr id="2" name="Γράφημα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514350</xdr:colOff>
      <xdr:row>23</xdr:row>
      <xdr:rowOff>76199</xdr:rowOff>
    </xdr:from>
    <xdr:to>
      <xdr:col>15</xdr:col>
      <xdr:colOff>381000</xdr:colOff>
      <xdr:row>37</xdr:row>
      <xdr:rowOff>71436</xdr:rowOff>
    </xdr:to>
    <xdr:graphicFrame macro="">
      <xdr:nvGraphicFramePr>
        <xdr:cNvPr id="4" name="Γράφημα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152399</xdr:colOff>
      <xdr:row>40</xdr:row>
      <xdr:rowOff>57150</xdr:rowOff>
    </xdr:from>
    <xdr:to>
      <xdr:col>9</xdr:col>
      <xdr:colOff>152400</xdr:colOff>
      <xdr:row>53</xdr:row>
      <xdr:rowOff>33337</xdr:rowOff>
    </xdr:to>
    <xdr:graphicFrame macro="">
      <xdr:nvGraphicFramePr>
        <xdr:cNvPr id="6" name="Γράφημα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590550</xdr:colOff>
      <xdr:row>39</xdr:row>
      <xdr:rowOff>38100</xdr:rowOff>
    </xdr:from>
    <xdr:to>
      <xdr:col>15</xdr:col>
      <xdr:colOff>523875</xdr:colOff>
      <xdr:row>53</xdr:row>
      <xdr:rowOff>61912</xdr:rowOff>
    </xdr:to>
    <xdr:graphicFrame macro="">
      <xdr:nvGraphicFramePr>
        <xdr:cNvPr id="7" name="Γράφημα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419100</xdr:colOff>
      <xdr:row>54</xdr:row>
      <xdr:rowOff>138112</xdr:rowOff>
    </xdr:from>
    <xdr:to>
      <xdr:col>13</xdr:col>
      <xdr:colOff>114300</xdr:colOff>
      <xdr:row>71</xdr:row>
      <xdr:rowOff>128587</xdr:rowOff>
    </xdr:to>
    <xdr:graphicFrame macro="">
      <xdr:nvGraphicFramePr>
        <xdr:cNvPr id="8" name="Γράφημα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64"/>
  <sheetViews>
    <sheetView tabSelected="1" zoomScale="110" zoomScaleNormal="110" zoomScalePageLayoutView="110" workbookViewId="0">
      <pane ySplit="4" topLeftCell="A5" activePane="bottomLeft" state="frozen"/>
      <selection pane="bottomLeft" activeCell="A3" sqref="A3"/>
    </sheetView>
  </sheetViews>
  <sheetFormatPr baseColWidth="10" defaultColWidth="14.5" defaultRowHeight="15.75" customHeight="1" x14ac:dyDescent="0.15"/>
  <cols>
    <col min="1" max="1" width="43.5" customWidth="1"/>
    <col min="2" max="2" width="11.1640625" customWidth="1"/>
    <col min="3" max="3" width="9.33203125" customWidth="1"/>
    <col min="4" max="4" width="10" customWidth="1"/>
    <col min="5" max="5" width="14.5" customWidth="1"/>
    <col min="6" max="6" width="20.5" customWidth="1"/>
    <col min="7" max="7" width="20.33203125" customWidth="1"/>
    <col min="8" max="8" width="21.5" customWidth="1"/>
    <col min="9" max="9" width="23.33203125" customWidth="1"/>
    <col min="10" max="10" width="28.5" customWidth="1"/>
    <col min="11" max="12" width="21.5" customWidth="1"/>
    <col min="13" max="13" width="29.33203125" customWidth="1"/>
    <col min="14" max="15" width="21.5" customWidth="1"/>
    <col min="16" max="16" width="33.5" customWidth="1"/>
    <col min="17" max="20" width="21.5" customWidth="1"/>
    <col min="21" max="21" width="29.33203125" customWidth="1"/>
    <col min="22" max="26" width="21.5" customWidth="1"/>
    <col min="27" max="27" width="21.33203125" customWidth="1"/>
    <col min="28" max="28" width="17" customWidth="1"/>
    <col min="29" max="29" width="36.83203125" customWidth="1"/>
    <col min="30" max="30" width="12.5" customWidth="1"/>
    <col min="31" max="31" width="14" customWidth="1"/>
    <col min="32" max="32" width="6.33203125" customWidth="1"/>
    <col min="33" max="33" width="28.33203125" customWidth="1"/>
    <col min="34" max="34" width="43.33203125" customWidth="1"/>
    <col min="35" max="35" width="67" customWidth="1"/>
  </cols>
  <sheetData>
    <row r="1" spans="1:35" ht="15.75" customHeight="1" x14ac:dyDescent="0.15">
      <c r="A1" t="s">
        <v>69</v>
      </c>
    </row>
    <row r="4" spans="1:35" ht="13" x14ac:dyDescent="0.15">
      <c r="A4" t="s">
        <v>0</v>
      </c>
      <c r="B4" t="s">
        <v>1</v>
      </c>
      <c r="C4" t="s">
        <v>2</v>
      </c>
      <c r="D4" t="s">
        <v>3</v>
      </c>
      <c r="E4" t="s">
        <v>4</v>
      </c>
      <c r="F4" t="s">
        <v>5</v>
      </c>
      <c r="G4" t="s">
        <v>6</v>
      </c>
      <c r="H4" t="s">
        <v>7</v>
      </c>
      <c r="I4" t="s">
        <v>8</v>
      </c>
      <c r="J4" t="s">
        <v>9</v>
      </c>
      <c r="K4" t="s">
        <v>10</v>
      </c>
      <c r="L4" t="s">
        <v>11</v>
      </c>
      <c r="M4" t="s">
        <v>12</v>
      </c>
      <c r="N4" t="s">
        <v>13</v>
      </c>
      <c r="O4" t="s">
        <v>14</v>
      </c>
      <c r="P4" t="s">
        <v>15</v>
      </c>
      <c r="Q4" t="s">
        <v>16</v>
      </c>
      <c r="R4" t="s">
        <v>17</v>
      </c>
      <c r="S4" t="s">
        <v>18</v>
      </c>
      <c r="T4" t="s">
        <v>19</v>
      </c>
      <c r="U4" t="s">
        <v>20</v>
      </c>
      <c r="V4" t="s">
        <v>21</v>
      </c>
      <c r="W4" t="s">
        <v>22</v>
      </c>
      <c r="X4" t="s">
        <v>23</v>
      </c>
      <c r="Y4" t="s">
        <v>24</v>
      </c>
      <c r="Z4" t="s">
        <v>25</v>
      </c>
      <c r="AA4" t="s">
        <v>26</v>
      </c>
      <c r="AB4" t="s">
        <v>27</v>
      </c>
      <c r="AC4" t="s">
        <v>28</v>
      </c>
      <c r="AD4" t="s">
        <v>29</v>
      </c>
      <c r="AE4" t="s">
        <v>30</v>
      </c>
      <c r="AF4" t="s">
        <v>31</v>
      </c>
      <c r="AG4" t="s">
        <v>32</v>
      </c>
      <c r="AH4" t="s">
        <v>33</v>
      </c>
      <c r="AI4" t="s">
        <v>34</v>
      </c>
    </row>
    <row r="5" spans="1:35" ht="13" x14ac:dyDescent="0.15">
      <c r="A5" s="1">
        <v>42286.692206562497</v>
      </c>
      <c r="B5" s="2" t="s">
        <v>35</v>
      </c>
      <c r="C5" s="2" t="s">
        <v>36</v>
      </c>
      <c r="D5" s="2" t="s">
        <v>37</v>
      </c>
      <c r="E5" s="2" t="s">
        <v>38</v>
      </c>
      <c r="F5" s="2" t="s">
        <v>39</v>
      </c>
      <c r="G5" s="2">
        <v>5</v>
      </c>
      <c r="H5" s="2">
        <v>5</v>
      </c>
      <c r="I5" s="2">
        <v>5</v>
      </c>
      <c r="J5" s="2">
        <v>5</v>
      </c>
      <c r="K5" s="2">
        <v>5</v>
      </c>
      <c r="L5" s="2">
        <v>5</v>
      </c>
      <c r="M5" s="2">
        <v>2</v>
      </c>
      <c r="N5" s="2">
        <v>4</v>
      </c>
      <c r="O5" s="2">
        <v>2</v>
      </c>
      <c r="P5" s="2">
        <v>3</v>
      </c>
      <c r="Q5" s="2">
        <v>4</v>
      </c>
      <c r="R5" s="2">
        <v>5</v>
      </c>
      <c r="S5" s="2">
        <v>2</v>
      </c>
      <c r="T5" s="2">
        <v>4</v>
      </c>
      <c r="U5" s="2">
        <v>4</v>
      </c>
      <c r="V5" s="2">
        <v>3</v>
      </c>
      <c r="W5" s="2">
        <v>2</v>
      </c>
      <c r="X5" s="2">
        <v>5</v>
      </c>
      <c r="Y5" s="2">
        <v>3</v>
      </c>
      <c r="Z5" s="2">
        <v>3</v>
      </c>
      <c r="AA5" s="2">
        <v>4</v>
      </c>
      <c r="AB5" s="2">
        <v>4</v>
      </c>
      <c r="AC5" s="2">
        <v>5</v>
      </c>
      <c r="AD5" s="2">
        <v>5</v>
      </c>
      <c r="AE5" s="2">
        <v>5</v>
      </c>
      <c r="AF5" s="2">
        <v>5</v>
      </c>
      <c r="AG5" s="2">
        <v>2</v>
      </c>
      <c r="AH5" s="2">
        <v>5</v>
      </c>
    </row>
    <row r="6" spans="1:35" ht="13" x14ac:dyDescent="0.15">
      <c r="A6" s="1">
        <v>42288.487020219909</v>
      </c>
      <c r="B6" s="2" t="s">
        <v>35</v>
      </c>
      <c r="C6" s="2" t="s">
        <v>40</v>
      </c>
      <c r="D6" s="2" t="s">
        <v>37</v>
      </c>
      <c r="E6" s="2" t="s">
        <v>38</v>
      </c>
      <c r="F6" s="2" t="s">
        <v>39</v>
      </c>
      <c r="G6" s="2">
        <v>5</v>
      </c>
      <c r="H6" s="2">
        <v>5</v>
      </c>
      <c r="I6" s="2">
        <v>4</v>
      </c>
      <c r="J6" s="2">
        <v>5</v>
      </c>
      <c r="K6" s="2">
        <v>5</v>
      </c>
      <c r="L6" s="2">
        <v>5</v>
      </c>
      <c r="M6" s="2">
        <v>5</v>
      </c>
      <c r="N6" s="2">
        <v>4</v>
      </c>
      <c r="O6" s="2">
        <v>4</v>
      </c>
      <c r="P6" s="2">
        <v>3</v>
      </c>
      <c r="Q6" s="2">
        <v>5</v>
      </c>
      <c r="R6" s="2">
        <v>5</v>
      </c>
      <c r="S6" s="2">
        <v>3</v>
      </c>
      <c r="T6" s="2">
        <v>3</v>
      </c>
      <c r="U6" s="2">
        <v>4</v>
      </c>
      <c r="V6" s="2">
        <v>3</v>
      </c>
      <c r="W6" s="2">
        <v>4</v>
      </c>
      <c r="X6" s="2">
        <v>5</v>
      </c>
      <c r="Y6" s="2">
        <v>3</v>
      </c>
      <c r="Z6" s="2">
        <v>5</v>
      </c>
      <c r="AA6" s="2">
        <v>4</v>
      </c>
      <c r="AB6" s="2">
        <v>3</v>
      </c>
      <c r="AC6" s="2">
        <v>4</v>
      </c>
      <c r="AD6" s="2">
        <v>4</v>
      </c>
      <c r="AE6" s="2">
        <v>5</v>
      </c>
      <c r="AF6" s="2">
        <v>5</v>
      </c>
      <c r="AG6" s="2">
        <v>3</v>
      </c>
      <c r="AH6" s="2">
        <v>5</v>
      </c>
    </row>
    <row r="7" spans="1:35" ht="13" x14ac:dyDescent="0.15">
      <c r="A7" s="1">
        <v>42288.826148449079</v>
      </c>
      <c r="B7" s="2" t="s">
        <v>35</v>
      </c>
      <c r="C7" s="2" t="s">
        <v>40</v>
      </c>
      <c r="D7" s="2" t="s">
        <v>37</v>
      </c>
      <c r="E7" s="2" t="s">
        <v>38</v>
      </c>
      <c r="F7" s="2" t="s">
        <v>39</v>
      </c>
      <c r="G7" s="2">
        <v>5</v>
      </c>
      <c r="H7" s="2">
        <v>5</v>
      </c>
      <c r="I7" s="2">
        <v>5</v>
      </c>
      <c r="J7" s="2">
        <v>5</v>
      </c>
      <c r="K7" s="2">
        <v>5</v>
      </c>
      <c r="L7" s="2">
        <v>5</v>
      </c>
      <c r="M7" s="2">
        <v>4</v>
      </c>
      <c r="N7" s="2">
        <v>3</v>
      </c>
      <c r="O7" s="2">
        <v>5</v>
      </c>
      <c r="P7" s="2">
        <v>5</v>
      </c>
      <c r="Q7" s="2">
        <v>3</v>
      </c>
      <c r="R7" s="2">
        <v>5</v>
      </c>
      <c r="S7" s="2">
        <v>5</v>
      </c>
      <c r="T7" s="2">
        <v>2</v>
      </c>
      <c r="U7" s="2">
        <v>4</v>
      </c>
      <c r="V7" s="2">
        <v>5</v>
      </c>
      <c r="W7" s="2">
        <v>1</v>
      </c>
      <c r="X7" s="2">
        <v>4</v>
      </c>
      <c r="Y7" s="2">
        <v>5</v>
      </c>
      <c r="Z7" s="2">
        <v>5</v>
      </c>
      <c r="AA7" s="2">
        <v>5</v>
      </c>
      <c r="AB7" s="2">
        <v>5</v>
      </c>
      <c r="AC7" s="2">
        <v>3</v>
      </c>
      <c r="AD7" s="2">
        <v>3</v>
      </c>
      <c r="AE7" s="2">
        <v>4</v>
      </c>
      <c r="AF7" s="2">
        <v>5</v>
      </c>
      <c r="AG7" s="2">
        <v>3</v>
      </c>
      <c r="AH7" s="2">
        <v>5</v>
      </c>
    </row>
    <row r="8" spans="1:35" ht="13" x14ac:dyDescent="0.15">
      <c r="A8" s="1">
        <v>42288.837608159723</v>
      </c>
      <c r="B8" s="2" t="s">
        <v>35</v>
      </c>
      <c r="C8" s="2" t="s">
        <v>36</v>
      </c>
      <c r="D8" s="2" t="s">
        <v>37</v>
      </c>
      <c r="E8" s="2" t="s">
        <v>38</v>
      </c>
      <c r="F8" s="2" t="s">
        <v>41</v>
      </c>
      <c r="G8" s="2">
        <v>5</v>
      </c>
      <c r="H8" s="2">
        <v>5</v>
      </c>
      <c r="I8" s="2">
        <v>5</v>
      </c>
      <c r="J8" s="2">
        <v>5</v>
      </c>
      <c r="K8" s="2">
        <v>5</v>
      </c>
      <c r="L8" s="2">
        <v>5</v>
      </c>
      <c r="M8" s="2">
        <v>5</v>
      </c>
      <c r="N8" s="2">
        <v>5</v>
      </c>
      <c r="O8" s="2">
        <v>1</v>
      </c>
      <c r="P8" s="2">
        <v>3</v>
      </c>
      <c r="Q8" s="2">
        <v>3</v>
      </c>
      <c r="R8" s="2">
        <v>5</v>
      </c>
      <c r="S8" s="2">
        <v>4</v>
      </c>
      <c r="T8" s="2">
        <v>4</v>
      </c>
      <c r="U8" s="2">
        <v>5</v>
      </c>
      <c r="V8" s="2">
        <v>1</v>
      </c>
      <c r="W8" s="2">
        <v>1</v>
      </c>
      <c r="X8" s="2">
        <v>5</v>
      </c>
      <c r="Y8" s="2">
        <v>2</v>
      </c>
      <c r="Z8" s="2">
        <v>1</v>
      </c>
      <c r="AA8" s="2">
        <v>2</v>
      </c>
      <c r="AB8" s="2">
        <v>1</v>
      </c>
      <c r="AC8" s="2">
        <v>3</v>
      </c>
      <c r="AD8" s="2">
        <v>4</v>
      </c>
      <c r="AE8" s="2">
        <v>4</v>
      </c>
      <c r="AF8" s="2">
        <v>5</v>
      </c>
      <c r="AG8" s="2">
        <v>2</v>
      </c>
      <c r="AH8" s="2">
        <v>5</v>
      </c>
    </row>
    <row r="9" spans="1:35" ht="19.5" customHeight="1" x14ac:dyDescent="0.15">
      <c r="A9" s="1">
        <v>42288.933933287037</v>
      </c>
      <c r="B9" s="2" t="s">
        <v>35</v>
      </c>
      <c r="C9" s="2" t="s">
        <v>36</v>
      </c>
      <c r="D9" s="2" t="s">
        <v>37</v>
      </c>
      <c r="E9" s="2" t="s">
        <v>42</v>
      </c>
      <c r="F9" s="2" t="s">
        <v>39</v>
      </c>
      <c r="G9" s="2">
        <v>4</v>
      </c>
      <c r="H9" s="2">
        <v>5</v>
      </c>
      <c r="I9" s="2">
        <v>3</v>
      </c>
      <c r="J9" s="2">
        <v>4</v>
      </c>
      <c r="K9" s="2">
        <v>2</v>
      </c>
      <c r="L9" s="2">
        <v>4</v>
      </c>
      <c r="M9" s="2">
        <v>3</v>
      </c>
      <c r="N9" s="2">
        <v>4</v>
      </c>
      <c r="O9" s="2">
        <v>4</v>
      </c>
      <c r="P9" s="2">
        <v>2</v>
      </c>
      <c r="Q9" s="2">
        <v>1</v>
      </c>
      <c r="R9" s="2">
        <v>5</v>
      </c>
      <c r="S9" s="2">
        <v>3</v>
      </c>
      <c r="T9" s="2">
        <v>3</v>
      </c>
      <c r="U9" s="2">
        <v>4</v>
      </c>
      <c r="V9" s="2">
        <v>4</v>
      </c>
      <c r="W9" s="2">
        <v>4</v>
      </c>
      <c r="X9" s="2">
        <v>4</v>
      </c>
      <c r="Y9" s="2">
        <v>2</v>
      </c>
      <c r="Z9" s="2">
        <v>4</v>
      </c>
      <c r="AA9" s="2">
        <v>2</v>
      </c>
      <c r="AB9" s="2">
        <v>3</v>
      </c>
      <c r="AC9" s="2">
        <v>2</v>
      </c>
      <c r="AD9" s="2">
        <v>3</v>
      </c>
      <c r="AE9" s="2">
        <v>4</v>
      </c>
      <c r="AF9" s="2">
        <v>4</v>
      </c>
      <c r="AG9" s="2">
        <v>2</v>
      </c>
      <c r="AH9" s="2">
        <v>3</v>
      </c>
      <c r="AI9" s="2" t="s">
        <v>43</v>
      </c>
    </row>
    <row r="10" spans="1:35" ht="13" x14ac:dyDescent="0.15">
      <c r="A10" s="1">
        <v>42288.936974988421</v>
      </c>
      <c r="B10" s="2" t="s">
        <v>35</v>
      </c>
      <c r="C10" s="2" t="s">
        <v>40</v>
      </c>
      <c r="D10" s="2" t="s">
        <v>44</v>
      </c>
      <c r="E10" s="2" t="s">
        <v>38</v>
      </c>
      <c r="F10" s="2" t="s">
        <v>45</v>
      </c>
      <c r="G10" s="2">
        <v>5</v>
      </c>
      <c r="H10" s="2">
        <v>4</v>
      </c>
      <c r="I10" s="2">
        <v>5</v>
      </c>
      <c r="J10" s="2">
        <v>5</v>
      </c>
      <c r="K10" s="2">
        <v>5</v>
      </c>
      <c r="L10" s="2">
        <v>5</v>
      </c>
      <c r="M10" s="2">
        <v>4</v>
      </c>
      <c r="N10" s="2">
        <v>4</v>
      </c>
      <c r="O10" s="2">
        <v>5</v>
      </c>
      <c r="P10" s="2">
        <v>5</v>
      </c>
      <c r="Q10" s="2">
        <v>4</v>
      </c>
      <c r="R10" s="2">
        <v>4</v>
      </c>
      <c r="S10" s="2">
        <v>5</v>
      </c>
      <c r="T10" s="2">
        <v>5</v>
      </c>
      <c r="U10" s="2">
        <v>5</v>
      </c>
      <c r="V10" s="2">
        <v>2</v>
      </c>
      <c r="W10" s="2">
        <v>2</v>
      </c>
      <c r="X10" s="2">
        <v>5</v>
      </c>
      <c r="Y10" s="2">
        <v>3</v>
      </c>
      <c r="Z10" s="2">
        <v>5</v>
      </c>
      <c r="AA10" s="2">
        <v>4</v>
      </c>
      <c r="AB10" s="2">
        <v>5</v>
      </c>
      <c r="AC10" s="2">
        <v>4</v>
      </c>
      <c r="AD10" s="2">
        <v>4</v>
      </c>
      <c r="AE10" s="2">
        <v>4</v>
      </c>
      <c r="AF10" s="2">
        <v>5</v>
      </c>
      <c r="AG10" s="2">
        <v>3</v>
      </c>
      <c r="AH10" s="2">
        <v>5</v>
      </c>
    </row>
    <row r="11" spans="1:35" ht="13" x14ac:dyDescent="0.15">
      <c r="A11" s="1">
        <v>42288.979463240743</v>
      </c>
      <c r="B11" s="2" t="s">
        <v>35</v>
      </c>
      <c r="C11" s="2" t="s">
        <v>36</v>
      </c>
      <c r="D11" s="2" t="s">
        <v>37</v>
      </c>
      <c r="E11" s="2" t="s">
        <v>46</v>
      </c>
      <c r="F11" s="2" t="s">
        <v>39</v>
      </c>
      <c r="G11" s="2">
        <v>5</v>
      </c>
      <c r="H11" s="2">
        <v>4</v>
      </c>
      <c r="I11" s="2">
        <v>3</v>
      </c>
      <c r="J11" s="2">
        <v>5</v>
      </c>
      <c r="K11" s="2">
        <v>5</v>
      </c>
      <c r="L11" s="2">
        <v>5</v>
      </c>
      <c r="M11" s="2">
        <v>5</v>
      </c>
      <c r="N11" s="2">
        <v>4</v>
      </c>
      <c r="O11" s="2">
        <v>4</v>
      </c>
      <c r="P11" s="2">
        <v>3</v>
      </c>
      <c r="Q11" s="2">
        <v>5</v>
      </c>
      <c r="R11" s="2">
        <v>4</v>
      </c>
      <c r="S11" s="2">
        <v>4</v>
      </c>
      <c r="T11" s="2">
        <v>4</v>
      </c>
      <c r="U11" s="2">
        <v>4</v>
      </c>
      <c r="V11" s="2">
        <v>4</v>
      </c>
      <c r="W11" s="2">
        <v>3</v>
      </c>
      <c r="X11" s="2">
        <v>5</v>
      </c>
      <c r="Y11" s="2">
        <v>3</v>
      </c>
      <c r="Z11" s="2">
        <v>2</v>
      </c>
      <c r="AA11" s="2">
        <v>2</v>
      </c>
      <c r="AB11" s="2">
        <v>3</v>
      </c>
      <c r="AC11" s="2">
        <v>5</v>
      </c>
      <c r="AD11" s="2">
        <v>5</v>
      </c>
      <c r="AE11" s="2">
        <v>5</v>
      </c>
      <c r="AF11" s="2">
        <v>5</v>
      </c>
      <c r="AG11" s="2">
        <v>4</v>
      </c>
      <c r="AH11" s="2">
        <v>5</v>
      </c>
    </row>
    <row r="12" spans="1:35" ht="13" x14ac:dyDescent="0.15">
      <c r="A12" s="1">
        <v>42289.000933680552</v>
      </c>
      <c r="B12" s="2" t="s">
        <v>35</v>
      </c>
      <c r="C12" s="2" t="s">
        <v>36</v>
      </c>
      <c r="D12" s="2" t="s">
        <v>37</v>
      </c>
      <c r="E12" s="2" t="s">
        <v>38</v>
      </c>
      <c r="F12" s="2" t="s">
        <v>39</v>
      </c>
      <c r="G12" s="2">
        <v>5</v>
      </c>
      <c r="H12" s="2">
        <v>4</v>
      </c>
      <c r="I12" s="2">
        <v>4</v>
      </c>
      <c r="J12" s="2">
        <v>5</v>
      </c>
      <c r="K12" s="2">
        <v>5</v>
      </c>
      <c r="L12" s="2">
        <v>5</v>
      </c>
      <c r="M12" s="2">
        <v>4</v>
      </c>
      <c r="N12" s="2">
        <v>3</v>
      </c>
      <c r="O12" s="2">
        <v>3</v>
      </c>
      <c r="P12" s="2">
        <v>4</v>
      </c>
      <c r="Q12" s="2">
        <v>4</v>
      </c>
      <c r="R12" s="2">
        <v>2</v>
      </c>
      <c r="S12" s="2">
        <v>4</v>
      </c>
      <c r="T12" s="2">
        <v>3</v>
      </c>
      <c r="U12" s="2">
        <v>4</v>
      </c>
      <c r="V12" s="2">
        <v>2</v>
      </c>
      <c r="W12" s="2">
        <v>3</v>
      </c>
      <c r="X12" s="2">
        <v>5</v>
      </c>
      <c r="Y12" s="2">
        <v>3</v>
      </c>
      <c r="Z12" s="2">
        <v>2</v>
      </c>
      <c r="AA12" s="2">
        <v>3</v>
      </c>
      <c r="AB12" s="2">
        <v>3</v>
      </c>
      <c r="AC12" s="2">
        <v>4</v>
      </c>
      <c r="AD12" s="2">
        <v>4</v>
      </c>
      <c r="AE12" s="2">
        <v>5</v>
      </c>
      <c r="AF12" s="2">
        <v>5</v>
      </c>
      <c r="AG12" s="2">
        <v>2</v>
      </c>
      <c r="AH12" s="2">
        <v>4</v>
      </c>
    </row>
    <row r="13" spans="1:35" ht="13" x14ac:dyDescent="0.15">
      <c r="A13" s="1">
        <v>42289.011280277773</v>
      </c>
      <c r="B13" s="2" t="s">
        <v>35</v>
      </c>
      <c r="C13" s="2" t="s">
        <v>36</v>
      </c>
      <c r="D13" s="2" t="s">
        <v>44</v>
      </c>
      <c r="E13" s="2" t="s">
        <v>38</v>
      </c>
      <c r="F13" s="2" t="s">
        <v>47</v>
      </c>
      <c r="G13" s="2">
        <v>5</v>
      </c>
      <c r="H13" s="2">
        <v>5</v>
      </c>
      <c r="I13" s="2">
        <v>5</v>
      </c>
      <c r="J13" s="2">
        <v>5</v>
      </c>
      <c r="K13" s="2">
        <v>5</v>
      </c>
      <c r="L13" s="2">
        <v>5</v>
      </c>
      <c r="M13" s="2">
        <v>5</v>
      </c>
      <c r="N13" s="2">
        <v>4</v>
      </c>
      <c r="O13" s="2">
        <v>2</v>
      </c>
      <c r="P13" s="2">
        <v>3</v>
      </c>
      <c r="Q13" s="2">
        <v>4</v>
      </c>
      <c r="R13" s="2">
        <v>5</v>
      </c>
      <c r="S13" s="2">
        <v>3</v>
      </c>
      <c r="T13" s="2">
        <v>2</v>
      </c>
      <c r="U13" s="2">
        <v>5</v>
      </c>
      <c r="V13" s="2">
        <v>2</v>
      </c>
      <c r="W13" s="2">
        <v>3</v>
      </c>
      <c r="X13" s="2">
        <v>5</v>
      </c>
      <c r="Y13" s="2">
        <v>5</v>
      </c>
      <c r="Z13" s="2">
        <v>5</v>
      </c>
      <c r="AA13" s="2">
        <v>3</v>
      </c>
      <c r="AB13" s="2">
        <v>5</v>
      </c>
      <c r="AC13" s="2">
        <v>4</v>
      </c>
      <c r="AD13" s="2">
        <v>5</v>
      </c>
      <c r="AE13" s="2">
        <v>3</v>
      </c>
      <c r="AF13" s="2">
        <v>5</v>
      </c>
      <c r="AG13" s="2">
        <v>2</v>
      </c>
      <c r="AH13" s="2">
        <v>5</v>
      </c>
      <c r="AI13" s="2" t="s">
        <v>48</v>
      </c>
    </row>
    <row r="14" spans="1:35" ht="13" x14ac:dyDescent="0.15">
      <c r="A14" s="1">
        <v>42289.030582870371</v>
      </c>
      <c r="B14" s="2" t="s">
        <v>35</v>
      </c>
      <c r="C14" s="2" t="s">
        <v>40</v>
      </c>
      <c r="D14" s="2" t="s">
        <v>37</v>
      </c>
      <c r="E14" s="2" t="s">
        <v>38</v>
      </c>
      <c r="F14" s="2" t="s">
        <v>47</v>
      </c>
      <c r="G14" s="2">
        <v>5</v>
      </c>
      <c r="H14" s="2">
        <v>5</v>
      </c>
      <c r="I14" s="2">
        <v>3</v>
      </c>
      <c r="J14" s="2">
        <v>5</v>
      </c>
      <c r="K14" s="2">
        <v>5</v>
      </c>
      <c r="L14" s="2">
        <v>5</v>
      </c>
      <c r="M14" s="2">
        <v>5</v>
      </c>
      <c r="N14" s="2">
        <v>3</v>
      </c>
      <c r="O14" s="2">
        <v>1</v>
      </c>
      <c r="P14" s="2">
        <v>3</v>
      </c>
      <c r="Q14" s="2">
        <v>2</v>
      </c>
      <c r="R14" s="2">
        <v>5</v>
      </c>
      <c r="S14" s="2">
        <v>5</v>
      </c>
      <c r="T14" s="2">
        <v>1</v>
      </c>
      <c r="U14" s="2">
        <v>5</v>
      </c>
      <c r="V14" s="2">
        <v>3</v>
      </c>
      <c r="W14" s="2">
        <v>3</v>
      </c>
      <c r="X14" s="2">
        <v>3</v>
      </c>
      <c r="Y14" s="2">
        <v>2</v>
      </c>
      <c r="Z14" s="2">
        <v>5</v>
      </c>
      <c r="AA14" s="2">
        <v>1</v>
      </c>
      <c r="AB14" s="2">
        <v>3</v>
      </c>
      <c r="AC14" s="2">
        <v>2</v>
      </c>
      <c r="AD14" s="2">
        <v>2</v>
      </c>
      <c r="AE14" s="2">
        <v>5</v>
      </c>
      <c r="AF14" s="2">
        <v>3</v>
      </c>
      <c r="AG14" s="2">
        <v>2</v>
      </c>
      <c r="AH14" s="2">
        <v>5</v>
      </c>
    </row>
    <row r="15" spans="1:35" ht="13" x14ac:dyDescent="0.15">
      <c r="A15" s="1">
        <v>42289.035236041665</v>
      </c>
      <c r="B15" s="2" t="s">
        <v>35</v>
      </c>
      <c r="C15" s="2" t="s">
        <v>40</v>
      </c>
      <c r="D15" s="2" t="s">
        <v>44</v>
      </c>
      <c r="E15" s="2" t="s">
        <v>38</v>
      </c>
      <c r="F15" s="2" t="s">
        <v>49</v>
      </c>
      <c r="G15" s="2">
        <v>4</v>
      </c>
      <c r="H15" s="2">
        <v>5</v>
      </c>
      <c r="I15" s="2">
        <v>3</v>
      </c>
      <c r="J15" s="2">
        <v>5</v>
      </c>
      <c r="K15" s="2">
        <v>4</v>
      </c>
      <c r="L15" s="2">
        <v>5</v>
      </c>
      <c r="M15" s="2">
        <v>4</v>
      </c>
      <c r="N15" s="2">
        <v>2</v>
      </c>
      <c r="O15" s="2">
        <v>3</v>
      </c>
      <c r="P15" s="2">
        <v>3</v>
      </c>
      <c r="Q15" s="2">
        <v>4</v>
      </c>
      <c r="R15" s="2">
        <v>5</v>
      </c>
      <c r="S15" s="2">
        <v>5</v>
      </c>
      <c r="T15" s="2">
        <v>5</v>
      </c>
      <c r="U15" s="2">
        <v>5</v>
      </c>
      <c r="V15" s="2">
        <v>1</v>
      </c>
      <c r="W15" s="2">
        <v>2</v>
      </c>
      <c r="X15" s="2">
        <v>4</v>
      </c>
      <c r="Y15" s="2">
        <v>4</v>
      </c>
      <c r="Z15" s="2">
        <v>3</v>
      </c>
      <c r="AA15" s="2">
        <v>4</v>
      </c>
      <c r="AB15" s="2">
        <v>3</v>
      </c>
      <c r="AC15" s="2">
        <v>3</v>
      </c>
      <c r="AD15" s="2">
        <v>3</v>
      </c>
      <c r="AE15" s="2">
        <v>5</v>
      </c>
      <c r="AF15" s="2">
        <v>4</v>
      </c>
      <c r="AG15" s="2">
        <v>3</v>
      </c>
      <c r="AH15" s="2">
        <v>4</v>
      </c>
    </row>
    <row r="16" spans="1:35" ht="13" x14ac:dyDescent="0.15">
      <c r="A16" s="1">
        <v>42289.08252142361</v>
      </c>
      <c r="B16" s="2" t="s">
        <v>35</v>
      </c>
      <c r="C16" s="2" t="s">
        <v>40</v>
      </c>
      <c r="D16" s="2" t="s">
        <v>50</v>
      </c>
      <c r="E16" s="2" t="s">
        <v>38</v>
      </c>
      <c r="F16" s="2" t="s">
        <v>51</v>
      </c>
      <c r="G16" s="2">
        <v>4</v>
      </c>
      <c r="H16" s="2">
        <v>4</v>
      </c>
      <c r="I16" s="2">
        <v>5</v>
      </c>
      <c r="J16" s="2">
        <v>3</v>
      </c>
      <c r="K16" s="2">
        <v>3</v>
      </c>
      <c r="L16" s="2">
        <v>5</v>
      </c>
      <c r="M16" s="2">
        <v>5</v>
      </c>
      <c r="N16" s="2">
        <v>4</v>
      </c>
      <c r="O16" s="2">
        <v>2</v>
      </c>
      <c r="P16" s="2">
        <v>3</v>
      </c>
      <c r="Q16" s="2">
        <v>4</v>
      </c>
      <c r="R16" s="2">
        <v>5</v>
      </c>
      <c r="S16" s="2">
        <v>4</v>
      </c>
      <c r="T16" s="2">
        <v>1</v>
      </c>
      <c r="U16" s="2">
        <v>5</v>
      </c>
      <c r="V16" s="2">
        <v>1</v>
      </c>
      <c r="W16" s="2">
        <v>2</v>
      </c>
      <c r="X16" s="2">
        <v>5</v>
      </c>
      <c r="Y16" s="2">
        <v>5</v>
      </c>
      <c r="Z16" s="2">
        <v>2</v>
      </c>
      <c r="AA16" s="2">
        <v>2</v>
      </c>
      <c r="AB16" s="2">
        <v>5</v>
      </c>
      <c r="AC16" s="2">
        <v>3</v>
      </c>
      <c r="AD16" s="2">
        <v>4</v>
      </c>
      <c r="AE16" s="2">
        <v>4</v>
      </c>
      <c r="AF16" s="2">
        <v>4</v>
      </c>
      <c r="AG16" s="2">
        <v>3</v>
      </c>
      <c r="AH16" s="2">
        <v>5</v>
      </c>
    </row>
    <row r="17" spans="1:35" ht="13" x14ac:dyDescent="0.15">
      <c r="A17" s="1">
        <v>42289.432070300929</v>
      </c>
      <c r="B17" s="2" t="s">
        <v>35</v>
      </c>
      <c r="C17" s="2" t="s">
        <v>36</v>
      </c>
      <c r="D17" s="2" t="s">
        <v>44</v>
      </c>
      <c r="E17" s="2" t="s">
        <v>38</v>
      </c>
      <c r="F17" s="2" t="s">
        <v>52</v>
      </c>
      <c r="G17" s="2">
        <v>5</v>
      </c>
      <c r="H17" s="2">
        <v>5</v>
      </c>
      <c r="I17" s="2">
        <v>5</v>
      </c>
      <c r="J17" s="2">
        <v>5</v>
      </c>
      <c r="K17" s="2">
        <v>5</v>
      </c>
      <c r="L17" s="2">
        <v>5</v>
      </c>
      <c r="M17" s="2">
        <v>4</v>
      </c>
      <c r="N17" s="2">
        <v>5</v>
      </c>
      <c r="O17" s="2">
        <v>5</v>
      </c>
      <c r="P17" s="2">
        <v>5</v>
      </c>
      <c r="Q17" s="2">
        <v>5</v>
      </c>
      <c r="R17" s="2">
        <v>4</v>
      </c>
      <c r="S17" s="2">
        <v>5</v>
      </c>
      <c r="T17" s="2">
        <v>3</v>
      </c>
      <c r="U17" s="2">
        <v>2</v>
      </c>
      <c r="V17" s="2">
        <v>2</v>
      </c>
      <c r="W17" s="2">
        <v>2</v>
      </c>
      <c r="X17" s="2">
        <v>4</v>
      </c>
      <c r="Y17" s="2">
        <v>3</v>
      </c>
      <c r="Z17" s="2">
        <v>4</v>
      </c>
      <c r="AA17" s="2">
        <v>5</v>
      </c>
      <c r="AB17" s="2">
        <v>2</v>
      </c>
      <c r="AC17" s="2">
        <v>5</v>
      </c>
      <c r="AD17" s="2">
        <v>5</v>
      </c>
      <c r="AE17" s="2">
        <v>5</v>
      </c>
      <c r="AF17" s="2">
        <v>5</v>
      </c>
      <c r="AG17" s="2">
        <v>2</v>
      </c>
      <c r="AH17" s="2">
        <v>5</v>
      </c>
    </row>
    <row r="18" spans="1:35" ht="13" x14ac:dyDescent="0.15">
      <c r="A18" s="1">
        <v>42289.523099780097</v>
      </c>
      <c r="B18" s="2" t="s">
        <v>35</v>
      </c>
      <c r="C18" s="2" t="s">
        <v>40</v>
      </c>
      <c r="D18" s="2" t="s">
        <v>37</v>
      </c>
      <c r="E18" s="2" t="s">
        <v>53</v>
      </c>
      <c r="F18" s="2" t="s">
        <v>54</v>
      </c>
      <c r="G18" s="2">
        <v>5</v>
      </c>
      <c r="H18" s="2">
        <v>5</v>
      </c>
      <c r="I18" s="2">
        <v>5</v>
      </c>
      <c r="J18" s="2">
        <v>5</v>
      </c>
      <c r="K18" s="2">
        <v>5</v>
      </c>
      <c r="L18" s="2">
        <v>5</v>
      </c>
      <c r="M18" s="2">
        <v>5</v>
      </c>
      <c r="N18" s="2">
        <v>5</v>
      </c>
      <c r="O18" s="2">
        <v>4</v>
      </c>
      <c r="P18" s="2">
        <v>5</v>
      </c>
      <c r="Q18" s="2">
        <v>5</v>
      </c>
      <c r="R18" s="2">
        <v>5</v>
      </c>
      <c r="S18" s="2">
        <v>4</v>
      </c>
      <c r="T18" s="2">
        <v>3</v>
      </c>
      <c r="U18" s="2">
        <v>5</v>
      </c>
      <c r="V18" s="2">
        <v>2</v>
      </c>
      <c r="W18" s="2">
        <v>2</v>
      </c>
      <c r="X18" s="2">
        <v>5</v>
      </c>
      <c r="Y18" s="2">
        <v>3</v>
      </c>
      <c r="Z18" s="2">
        <v>3</v>
      </c>
      <c r="AA18" s="2">
        <v>2</v>
      </c>
      <c r="AB18" s="2">
        <v>2</v>
      </c>
      <c r="AC18" s="2">
        <v>5</v>
      </c>
      <c r="AD18" s="2">
        <v>5</v>
      </c>
      <c r="AE18" s="2">
        <v>5</v>
      </c>
      <c r="AF18" s="2">
        <v>5</v>
      </c>
      <c r="AG18" s="2">
        <v>2</v>
      </c>
      <c r="AH18" s="2">
        <v>4</v>
      </c>
    </row>
    <row r="19" spans="1:35" ht="13" x14ac:dyDescent="0.15">
      <c r="A19" s="1">
        <v>42289.637744155094</v>
      </c>
      <c r="B19" s="2" t="s">
        <v>35</v>
      </c>
      <c r="C19" s="2" t="s">
        <v>40</v>
      </c>
      <c r="D19" s="2" t="s">
        <v>44</v>
      </c>
      <c r="E19" s="2" t="s">
        <v>38</v>
      </c>
      <c r="F19" s="2" t="s">
        <v>49</v>
      </c>
      <c r="G19" s="2">
        <v>5</v>
      </c>
      <c r="H19" s="2">
        <v>5</v>
      </c>
      <c r="I19" s="2">
        <v>5</v>
      </c>
      <c r="J19" s="2">
        <v>5</v>
      </c>
      <c r="K19" s="2">
        <v>5</v>
      </c>
      <c r="L19" s="2">
        <v>5</v>
      </c>
      <c r="M19" s="2">
        <v>5</v>
      </c>
      <c r="N19" s="2">
        <v>5</v>
      </c>
      <c r="O19" s="2">
        <v>3</v>
      </c>
      <c r="P19" s="2">
        <v>4</v>
      </c>
      <c r="Q19" s="2">
        <v>4</v>
      </c>
      <c r="R19" s="2">
        <v>5</v>
      </c>
      <c r="S19" s="2">
        <v>4</v>
      </c>
      <c r="T19" s="2">
        <v>4</v>
      </c>
      <c r="U19" s="2">
        <v>5</v>
      </c>
      <c r="V19" s="2">
        <v>2</v>
      </c>
      <c r="W19" s="2">
        <v>2</v>
      </c>
      <c r="X19" s="2">
        <v>5</v>
      </c>
      <c r="Y19" s="2">
        <v>5</v>
      </c>
      <c r="Z19" s="2">
        <v>4</v>
      </c>
      <c r="AA19" s="2">
        <v>2</v>
      </c>
      <c r="AB19" s="2">
        <v>3</v>
      </c>
      <c r="AC19" s="2">
        <v>5</v>
      </c>
      <c r="AD19" s="2">
        <v>5</v>
      </c>
      <c r="AE19" s="2">
        <v>5</v>
      </c>
      <c r="AF19" s="2">
        <v>5</v>
      </c>
      <c r="AG19" s="2">
        <v>3</v>
      </c>
      <c r="AH19" s="2">
        <v>5</v>
      </c>
    </row>
    <row r="20" spans="1:35" ht="13" x14ac:dyDescent="0.15">
      <c r="A20" s="1">
        <v>42289.911360636572</v>
      </c>
      <c r="B20" s="2" t="s">
        <v>55</v>
      </c>
      <c r="C20" s="2" t="s">
        <v>36</v>
      </c>
      <c r="D20" s="2" t="s">
        <v>56</v>
      </c>
      <c r="E20" s="2" t="s">
        <v>38</v>
      </c>
      <c r="F20" s="2" t="s">
        <v>57</v>
      </c>
      <c r="G20" s="2">
        <v>5</v>
      </c>
      <c r="H20" s="2">
        <v>4</v>
      </c>
      <c r="I20" s="2">
        <v>4</v>
      </c>
      <c r="J20" s="2">
        <v>5</v>
      </c>
      <c r="K20" s="2">
        <v>4</v>
      </c>
      <c r="L20" s="2">
        <v>4</v>
      </c>
      <c r="M20" s="2">
        <v>4</v>
      </c>
      <c r="N20" s="2">
        <v>3</v>
      </c>
      <c r="O20" s="2">
        <v>3</v>
      </c>
      <c r="P20" s="2">
        <v>3</v>
      </c>
      <c r="Q20" s="2">
        <v>5</v>
      </c>
      <c r="R20" s="2">
        <v>5</v>
      </c>
      <c r="S20" s="2">
        <v>3</v>
      </c>
      <c r="T20" s="2">
        <v>3</v>
      </c>
      <c r="U20" s="2">
        <v>4</v>
      </c>
      <c r="V20" s="2">
        <v>3</v>
      </c>
      <c r="W20" s="2">
        <v>4</v>
      </c>
      <c r="X20" s="2">
        <v>5</v>
      </c>
      <c r="Y20" s="2">
        <v>4</v>
      </c>
      <c r="Z20" s="2">
        <v>4</v>
      </c>
      <c r="AA20" s="2">
        <v>5</v>
      </c>
      <c r="AB20" s="2">
        <v>4</v>
      </c>
      <c r="AC20" s="2">
        <v>4</v>
      </c>
      <c r="AD20" s="2">
        <v>3</v>
      </c>
      <c r="AE20" s="2">
        <v>5</v>
      </c>
      <c r="AF20" s="2">
        <v>5</v>
      </c>
      <c r="AG20" s="2">
        <v>3</v>
      </c>
      <c r="AH20" s="2">
        <v>4</v>
      </c>
    </row>
    <row r="21" spans="1:35" ht="13" x14ac:dyDescent="0.15">
      <c r="A21" s="1">
        <v>42290.49616638889</v>
      </c>
      <c r="B21" s="2" t="s">
        <v>35</v>
      </c>
      <c r="C21" s="2" t="s">
        <v>36</v>
      </c>
      <c r="D21" s="2" t="s">
        <v>44</v>
      </c>
      <c r="E21" s="2" t="s">
        <v>38</v>
      </c>
      <c r="F21" s="2" t="s">
        <v>39</v>
      </c>
      <c r="G21" s="2">
        <v>5</v>
      </c>
      <c r="H21" s="2">
        <v>5</v>
      </c>
      <c r="I21" s="2">
        <v>4</v>
      </c>
      <c r="J21" s="2">
        <v>5</v>
      </c>
      <c r="K21" s="2">
        <v>5</v>
      </c>
      <c r="L21" s="2">
        <v>5</v>
      </c>
      <c r="M21" s="2">
        <v>4</v>
      </c>
      <c r="N21" s="2">
        <v>4</v>
      </c>
      <c r="O21" s="2">
        <v>4</v>
      </c>
      <c r="P21" s="2">
        <v>4</v>
      </c>
      <c r="Q21" s="2">
        <v>5</v>
      </c>
      <c r="R21" s="2">
        <v>5</v>
      </c>
      <c r="S21" s="2">
        <v>3</v>
      </c>
      <c r="T21" s="2">
        <v>3</v>
      </c>
      <c r="U21" s="2">
        <v>5</v>
      </c>
      <c r="V21" s="2">
        <v>3</v>
      </c>
      <c r="W21" s="2">
        <v>3</v>
      </c>
      <c r="X21" s="2">
        <v>5</v>
      </c>
      <c r="Y21" s="2">
        <v>3</v>
      </c>
      <c r="Z21" s="2">
        <v>3</v>
      </c>
      <c r="AA21" s="2">
        <v>4</v>
      </c>
      <c r="AB21" s="2">
        <v>3</v>
      </c>
      <c r="AC21" s="2">
        <v>5</v>
      </c>
      <c r="AD21" s="2">
        <v>5</v>
      </c>
      <c r="AE21" s="2">
        <v>5</v>
      </c>
      <c r="AF21" s="2">
        <v>5</v>
      </c>
      <c r="AG21" s="2">
        <v>3</v>
      </c>
      <c r="AH21" s="2">
        <v>5</v>
      </c>
    </row>
    <row r="22" spans="1:35" ht="13" x14ac:dyDescent="0.15">
      <c r="A22" s="1">
        <v>42290.925675902778</v>
      </c>
      <c r="B22" s="2" t="s">
        <v>55</v>
      </c>
      <c r="C22" s="2" t="s">
        <v>40</v>
      </c>
      <c r="D22" s="2" t="s">
        <v>56</v>
      </c>
      <c r="E22" s="2" t="s">
        <v>38</v>
      </c>
      <c r="F22" s="2" t="s">
        <v>57</v>
      </c>
      <c r="G22" s="2">
        <v>4</v>
      </c>
      <c r="H22" s="2">
        <v>5</v>
      </c>
      <c r="I22" s="2">
        <v>4</v>
      </c>
      <c r="J22" s="2">
        <v>5</v>
      </c>
      <c r="K22" s="2">
        <v>4</v>
      </c>
      <c r="L22" s="2">
        <v>5</v>
      </c>
      <c r="M22" s="2">
        <v>3</v>
      </c>
      <c r="N22" s="2">
        <v>3</v>
      </c>
      <c r="O22" s="2">
        <v>3</v>
      </c>
      <c r="P22" s="2">
        <v>3</v>
      </c>
      <c r="Q22" s="2">
        <v>5</v>
      </c>
      <c r="R22" s="2">
        <v>3</v>
      </c>
      <c r="S22" s="2">
        <v>3</v>
      </c>
      <c r="T22" s="2">
        <v>3</v>
      </c>
      <c r="U22" s="2">
        <v>3</v>
      </c>
      <c r="V22" s="2">
        <v>3</v>
      </c>
      <c r="W22" s="2">
        <v>3</v>
      </c>
      <c r="X22" s="2">
        <v>5</v>
      </c>
      <c r="Y22" s="2">
        <v>3</v>
      </c>
      <c r="Z22" s="2">
        <v>4</v>
      </c>
      <c r="AA22" s="2">
        <v>5</v>
      </c>
      <c r="AB22" s="2">
        <v>3</v>
      </c>
      <c r="AC22" s="2">
        <v>4</v>
      </c>
      <c r="AD22" s="2">
        <v>4</v>
      </c>
      <c r="AE22" s="2">
        <v>5</v>
      </c>
      <c r="AF22" s="2">
        <v>5</v>
      </c>
      <c r="AG22" s="2">
        <v>3</v>
      </c>
      <c r="AH22" s="2">
        <v>4</v>
      </c>
    </row>
    <row r="23" spans="1:35" ht="13" x14ac:dyDescent="0.15">
      <c r="A23" s="1">
        <v>42290.962139467592</v>
      </c>
      <c r="B23" s="2" t="s">
        <v>35</v>
      </c>
      <c r="C23" s="2" t="s">
        <v>40</v>
      </c>
      <c r="D23" s="2" t="s">
        <v>37</v>
      </c>
      <c r="E23" s="2" t="s">
        <v>38</v>
      </c>
      <c r="F23" s="2" t="s">
        <v>54</v>
      </c>
      <c r="G23" s="2">
        <v>5</v>
      </c>
      <c r="H23" s="2">
        <v>5</v>
      </c>
      <c r="I23" s="2">
        <v>5</v>
      </c>
      <c r="J23" s="2">
        <v>5</v>
      </c>
      <c r="K23" s="2">
        <v>5</v>
      </c>
      <c r="L23" s="2">
        <v>5</v>
      </c>
      <c r="M23" s="2">
        <v>5</v>
      </c>
      <c r="N23" s="2">
        <v>5</v>
      </c>
      <c r="O23" s="2">
        <v>3</v>
      </c>
      <c r="P23" s="2">
        <v>5</v>
      </c>
      <c r="Q23" s="2">
        <v>5</v>
      </c>
      <c r="R23" s="2">
        <v>5</v>
      </c>
      <c r="S23" s="2">
        <v>5</v>
      </c>
      <c r="T23" s="2">
        <v>5</v>
      </c>
      <c r="U23" s="2">
        <v>5</v>
      </c>
      <c r="V23" s="2">
        <v>3</v>
      </c>
      <c r="W23" s="2">
        <v>1</v>
      </c>
      <c r="X23" s="2">
        <v>5</v>
      </c>
      <c r="Y23" s="2">
        <v>3</v>
      </c>
      <c r="Z23" s="2">
        <v>3</v>
      </c>
      <c r="AA23" s="2">
        <v>5</v>
      </c>
      <c r="AB23" s="2">
        <v>5</v>
      </c>
      <c r="AC23" s="2">
        <v>5</v>
      </c>
      <c r="AD23" s="2">
        <v>5</v>
      </c>
      <c r="AE23" s="2">
        <v>5</v>
      </c>
      <c r="AF23" s="2">
        <v>5</v>
      </c>
      <c r="AG23" s="2">
        <v>3</v>
      </c>
      <c r="AH23" s="2">
        <v>5</v>
      </c>
    </row>
    <row r="24" spans="1:35" ht="13" x14ac:dyDescent="0.15">
      <c r="A24" s="1">
        <v>42291.493175995369</v>
      </c>
      <c r="B24" s="2" t="s">
        <v>55</v>
      </c>
      <c r="C24" s="2" t="s">
        <v>36</v>
      </c>
      <c r="D24" s="2" t="s">
        <v>44</v>
      </c>
      <c r="E24" s="2" t="s">
        <v>38</v>
      </c>
      <c r="F24" s="2" t="s">
        <v>58</v>
      </c>
      <c r="G24" s="2">
        <v>5</v>
      </c>
      <c r="H24" s="2">
        <v>4</v>
      </c>
      <c r="I24" s="2">
        <v>2</v>
      </c>
      <c r="J24" s="2">
        <v>5</v>
      </c>
      <c r="K24" s="2">
        <v>5</v>
      </c>
      <c r="L24" s="2">
        <v>5</v>
      </c>
      <c r="M24" s="2">
        <v>2</v>
      </c>
      <c r="N24" s="2">
        <v>4</v>
      </c>
      <c r="O24" s="2">
        <v>5</v>
      </c>
      <c r="P24" s="2">
        <v>4</v>
      </c>
      <c r="Q24" s="2">
        <v>2</v>
      </c>
      <c r="R24" s="2">
        <v>5</v>
      </c>
      <c r="S24" s="2">
        <v>4</v>
      </c>
      <c r="T24" s="2">
        <v>5</v>
      </c>
      <c r="U24" s="2">
        <v>5</v>
      </c>
      <c r="V24" s="2">
        <v>5</v>
      </c>
      <c r="W24" s="2">
        <v>1</v>
      </c>
      <c r="X24" s="2">
        <v>3</v>
      </c>
      <c r="Y24" s="2">
        <v>3</v>
      </c>
      <c r="Z24" s="2">
        <v>5</v>
      </c>
      <c r="AA24" s="2">
        <v>5</v>
      </c>
      <c r="AB24" s="2">
        <v>5</v>
      </c>
      <c r="AC24" s="2">
        <v>2</v>
      </c>
      <c r="AD24" s="2">
        <v>3</v>
      </c>
      <c r="AE24" s="2">
        <v>5</v>
      </c>
      <c r="AF24" s="2">
        <v>5</v>
      </c>
      <c r="AG24" s="2">
        <v>3</v>
      </c>
      <c r="AH24" s="2">
        <v>5</v>
      </c>
    </row>
    <row r="26" spans="1:35" ht="15.75" customHeight="1" x14ac:dyDescent="0.15">
      <c r="A26" s="9"/>
    </row>
    <row r="27" spans="1:35" ht="15.75" customHeight="1" x14ac:dyDescent="0.15">
      <c r="A27" s="9"/>
      <c r="F27" s="2" t="s">
        <v>68</v>
      </c>
    </row>
    <row r="28" spans="1:35" ht="15.75" customHeight="1" x14ac:dyDescent="0.15">
      <c r="A28" s="9"/>
    </row>
    <row r="29" spans="1:35" ht="106.5" customHeight="1" x14ac:dyDescent="0.15">
      <c r="A29" s="3"/>
      <c r="B29" s="5" t="s">
        <v>6</v>
      </c>
      <c r="C29" s="5" t="s">
        <v>7</v>
      </c>
      <c r="D29" s="5" t="s">
        <v>8</v>
      </c>
      <c r="E29" s="5" t="s">
        <v>9</v>
      </c>
      <c r="F29" s="5" t="s">
        <v>10</v>
      </c>
      <c r="G29" s="5" t="s">
        <v>11</v>
      </c>
      <c r="H29" s="5" t="s">
        <v>12</v>
      </c>
      <c r="I29" s="5" t="s">
        <v>13</v>
      </c>
      <c r="J29" s="5" t="s">
        <v>14</v>
      </c>
      <c r="K29" s="5" t="s">
        <v>15</v>
      </c>
      <c r="L29" s="5" t="s">
        <v>16</v>
      </c>
      <c r="M29" s="5" t="s">
        <v>17</v>
      </c>
      <c r="N29" s="5" t="s">
        <v>18</v>
      </c>
      <c r="O29" s="5" t="s">
        <v>19</v>
      </c>
      <c r="P29" s="5" t="s">
        <v>20</v>
      </c>
      <c r="Q29" s="5" t="s">
        <v>21</v>
      </c>
      <c r="R29" s="5" t="s">
        <v>22</v>
      </c>
      <c r="S29" s="5" t="s">
        <v>23</v>
      </c>
      <c r="T29" s="5" t="s">
        <v>24</v>
      </c>
      <c r="U29" s="5" t="s">
        <v>25</v>
      </c>
      <c r="V29" s="5" t="s">
        <v>26</v>
      </c>
      <c r="W29" s="5" t="s">
        <v>27</v>
      </c>
      <c r="X29" s="5" t="s">
        <v>28</v>
      </c>
      <c r="Y29" s="5" t="s">
        <v>29</v>
      </c>
      <c r="Z29" s="5" t="s">
        <v>30</v>
      </c>
      <c r="AA29" s="5" t="s">
        <v>31</v>
      </c>
      <c r="AB29" s="5" t="s">
        <v>32</v>
      </c>
      <c r="AC29" s="6" t="s">
        <v>33</v>
      </c>
      <c r="AD29" s="7"/>
      <c r="AE29" s="7"/>
      <c r="AF29" s="7"/>
      <c r="AG29" s="7"/>
      <c r="AH29" s="7"/>
      <c r="AI29" s="7"/>
    </row>
    <row r="30" spans="1:35" ht="36.75" customHeight="1" x14ac:dyDescent="0.15">
      <c r="A30" s="8">
        <v>1</v>
      </c>
      <c r="B30" s="3">
        <f>COUNTIF(G5:G24,"=1")</f>
        <v>0</v>
      </c>
      <c r="C30" s="3">
        <f t="shared" ref="C30:AC30" si="0">COUNTIF(H5:H24,"=1")</f>
        <v>0</v>
      </c>
      <c r="D30" s="3">
        <f t="shared" si="0"/>
        <v>0</v>
      </c>
      <c r="E30" s="3">
        <f t="shared" si="0"/>
        <v>0</v>
      </c>
      <c r="F30" s="3">
        <f t="shared" si="0"/>
        <v>0</v>
      </c>
      <c r="G30" s="3">
        <f t="shared" si="0"/>
        <v>0</v>
      </c>
      <c r="H30" s="3">
        <f t="shared" si="0"/>
        <v>0</v>
      </c>
      <c r="I30" s="3">
        <f t="shared" si="0"/>
        <v>0</v>
      </c>
      <c r="J30" s="3">
        <f t="shared" si="0"/>
        <v>2</v>
      </c>
      <c r="K30" s="3">
        <f t="shared" si="0"/>
        <v>0</v>
      </c>
      <c r="L30" s="3">
        <f t="shared" si="0"/>
        <v>1</v>
      </c>
      <c r="M30" s="3">
        <f t="shared" si="0"/>
        <v>0</v>
      </c>
      <c r="N30" s="3">
        <f t="shared" si="0"/>
        <v>0</v>
      </c>
      <c r="O30" s="3">
        <f t="shared" si="0"/>
        <v>2</v>
      </c>
      <c r="P30" s="3">
        <f t="shared" si="0"/>
        <v>0</v>
      </c>
      <c r="Q30" s="3">
        <f t="shared" si="0"/>
        <v>3</v>
      </c>
      <c r="R30" s="3">
        <f t="shared" si="0"/>
        <v>4</v>
      </c>
      <c r="S30" s="3">
        <f t="shared" si="0"/>
        <v>0</v>
      </c>
      <c r="T30" s="3">
        <f t="shared" si="0"/>
        <v>0</v>
      </c>
      <c r="U30" s="3">
        <f t="shared" si="0"/>
        <v>1</v>
      </c>
      <c r="V30" s="3">
        <f t="shared" si="0"/>
        <v>1</v>
      </c>
      <c r="W30" s="3">
        <f t="shared" si="0"/>
        <v>1</v>
      </c>
      <c r="X30" s="3">
        <f t="shared" si="0"/>
        <v>0</v>
      </c>
      <c r="Y30" s="3">
        <f t="shared" si="0"/>
        <v>0</v>
      </c>
      <c r="Z30" s="3">
        <f t="shared" si="0"/>
        <v>0</v>
      </c>
      <c r="AA30" s="3">
        <f t="shared" si="0"/>
        <v>0</v>
      </c>
      <c r="AB30" s="3">
        <f t="shared" si="0"/>
        <v>0</v>
      </c>
      <c r="AC30" s="3">
        <f t="shared" si="0"/>
        <v>0</v>
      </c>
    </row>
    <row r="31" spans="1:35" ht="32.25" customHeight="1" x14ac:dyDescent="0.15">
      <c r="A31" s="8">
        <v>2</v>
      </c>
      <c r="B31" s="3">
        <f>COUNTIF(G5:G24,"=2")</f>
        <v>0</v>
      </c>
      <c r="C31" s="3">
        <f t="shared" ref="C31:AC31" si="1">COUNTIF(H5:H24,"=2")</f>
        <v>0</v>
      </c>
      <c r="D31" s="3">
        <f t="shared" si="1"/>
        <v>1</v>
      </c>
      <c r="E31" s="3">
        <f t="shared" si="1"/>
        <v>0</v>
      </c>
      <c r="F31" s="3">
        <f t="shared" si="1"/>
        <v>1</v>
      </c>
      <c r="G31" s="3">
        <f t="shared" si="1"/>
        <v>0</v>
      </c>
      <c r="H31" s="3">
        <f t="shared" si="1"/>
        <v>2</v>
      </c>
      <c r="I31" s="3">
        <f t="shared" si="1"/>
        <v>1</v>
      </c>
      <c r="J31" s="3">
        <f t="shared" si="1"/>
        <v>3</v>
      </c>
      <c r="K31" s="3">
        <f t="shared" si="1"/>
        <v>1</v>
      </c>
      <c r="L31" s="3">
        <f t="shared" si="1"/>
        <v>2</v>
      </c>
      <c r="M31" s="3">
        <f t="shared" si="1"/>
        <v>1</v>
      </c>
      <c r="N31" s="3">
        <f t="shared" si="1"/>
        <v>1</v>
      </c>
      <c r="O31" s="3">
        <f t="shared" si="1"/>
        <v>2</v>
      </c>
      <c r="P31" s="3">
        <f t="shared" si="1"/>
        <v>1</v>
      </c>
      <c r="Q31" s="3">
        <f t="shared" si="1"/>
        <v>6</v>
      </c>
      <c r="R31" s="3">
        <f t="shared" si="1"/>
        <v>7</v>
      </c>
      <c r="S31" s="3">
        <f t="shared" si="1"/>
        <v>0</v>
      </c>
      <c r="T31" s="3">
        <f t="shared" si="1"/>
        <v>3</v>
      </c>
      <c r="U31" s="3">
        <f t="shared" si="1"/>
        <v>3</v>
      </c>
      <c r="V31" s="3">
        <f t="shared" si="1"/>
        <v>6</v>
      </c>
      <c r="W31" s="3">
        <f t="shared" si="1"/>
        <v>2</v>
      </c>
      <c r="X31" s="3">
        <f t="shared" si="1"/>
        <v>3</v>
      </c>
      <c r="Y31" s="3">
        <f t="shared" si="1"/>
        <v>1</v>
      </c>
      <c r="Z31" s="3">
        <f t="shared" si="1"/>
        <v>0</v>
      </c>
      <c r="AA31" s="3">
        <f t="shared" si="1"/>
        <v>0</v>
      </c>
      <c r="AB31" s="3">
        <f t="shared" si="1"/>
        <v>8</v>
      </c>
      <c r="AC31" s="3">
        <f t="shared" si="1"/>
        <v>0</v>
      </c>
    </row>
    <row r="32" spans="1:35" ht="25.5" customHeight="1" x14ac:dyDescent="0.15">
      <c r="A32" s="8">
        <v>3</v>
      </c>
      <c r="B32" s="3">
        <f>COUNTIF(G5:G24,"=3")</f>
        <v>0</v>
      </c>
      <c r="C32" s="3">
        <f t="shared" ref="C32:AC32" si="2">COUNTIF(H5:H24,"=3")</f>
        <v>0</v>
      </c>
      <c r="D32" s="3">
        <f t="shared" si="2"/>
        <v>4</v>
      </c>
      <c r="E32" s="3">
        <f t="shared" si="2"/>
        <v>1</v>
      </c>
      <c r="F32" s="3">
        <f t="shared" si="2"/>
        <v>1</v>
      </c>
      <c r="G32" s="3">
        <f t="shared" si="2"/>
        <v>0</v>
      </c>
      <c r="H32" s="3">
        <f t="shared" si="2"/>
        <v>2</v>
      </c>
      <c r="I32" s="3">
        <f t="shared" si="2"/>
        <v>5</v>
      </c>
      <c r="J32" s="3">
        <f t="shared" si="2"/>
        <v>6</v>
      </c>
      <c r="K32" s="3">
        <f t="shared" si="2"/>
        <v>10</v>
      </c>
      <c r="L32" s="3">
        <f t="shared" si="2"/>
        <v>2</v>
      </c>
      <c r="M32" s="3">
        <f t="shared" si="2"/>
        <v>1</v>
      </c>
      <c r="N32" s="3">
        <f t="shared" si="2"/>
        <v>6</v>
      </c>
      <c r="O32" s="3">
        <f t="shared" si="2"/>
        <v>8</v>
      </c>
      <c r="P32" s="3">
        <f t="shared" si="2"/>
        <v>1</v>
      </c>
      <c r="Q32" s="3">
        <f t="shared" si="2"/>
        <v>7</v>
      </c>
      <c r="R32" s="3">
        <f t="shared" si="2"/>
        <v>6</v>
      </c>
      <c r="S32" s="3">
        <f t="shared" si="2"/>
        <v>2</v>
      </c>
      <c r="T32" s="3">
        <f t="shared" si="2"/>
        <v>11</v>
      </c>
      <c r="U32" s="3">
        <f t="shared" si="2"/>
        <v>5</v>
      </c>
      <c r="V32" s="3">
        <f t="shared" si="2"/>
        <v>2</v>
      </c>
      <c r="W32" s="3">
        <f t="shared" si="2"/>
        <v>9</v>
      </c>
      <c r="X32" s="3">
        <f t="shared" si="2"/>
        <v>4</v>
      </c>
      <c r="Y32" s="3">
        <f t="shared" si="2"/>
        <v>5</v>
      </c>
      <c r="Z32" s="3">
        <f t="shared" si="2"/>
        <v>1</v>
      </c>
      <c r="AA32" s="3">
        <f t="shared" si="2"/>
        <v>1</v>
      </c>
      <c r="AB32" s="3">
        <f t="shared" si="2"/>
        <v>11</v>
      </c>
      <c r="AC32" s="3">
        <f t="shared" si="2"/>
        <v>1</v>
      </c>
    </row>
    <row r="33" spans="1:29" ht="25.5" customHeight="1" x14ac:dyDescent="0.15">
      <c r="A33" s="8">
        <v>4</v>
      </c>
      <c r="B33" s="3">
        <f>COUNTIF(G5:G24,"=4")</f>
        <v>4</v>
      </c>
      <c r="C33" s="3">
        <f t="shared" ref="C33:AC33" si="3">COUNTIF(H5:H24,"=4")</f>
        <v>6</v>
      </c>
      <c r="D33" s="3">
        <f t="shared" si="3"/>
        <v>5</v>
      </c>
      <c r="E33" s="3">
        <f t="shared" si="3"/>
        <v>1</v>
      </c>
      <c r="F33" s="3">
        <f t="shared" si="3"/>
        <v>3</v>
      </c>
      <c r="G33" s="3">
        <f t="shared" si="3"/>
        <v>2</v>
      </c>
      <c r="H33" s="3">
        <f t="shared" si="3"/>
        <v>7</v>
      </c>
      <c r="I33" s="3">
        <f t="shared" si="3"/>
        <v>9</v>
      </c>
      <c r="J33" s="3">
        <f t="shared" si="3"/>
        <v>5</v>
      </c>
      <c r="K33" s="3">
        <f t="shared" si="3"/>
        <v>4</v>
      </c>
      <c r="L33" s="3">
        <f t="shared" si="3"/>
        <v>7</v>
      </c>
      <c r="M33" s="3">
        <f t="shared" si="3"/>
        <v>3</v>
      </c>
      <c r="N33" s="3">
        <f t="shared" si="3"/>
        <v>7</v>
      </c>
      <c r="O33" s="3">
        <f t="shared" si="3"/>
        <v>4</v>
      </c>
      <c r="P33" s="3">
        <f t="shared" si="3"/>
        <v>7</v>
      </c>
      <c r="Q33" s="3">
        <f t="shared" si="3"/>
        <v>2</v>
      </c>
      <c r="R33" s="3">
        <f t="shared" si="3"/>
        <v>3</v>
      </c>
      <c r="S33" s="3">
        <f t="shared" si="3"/>
        <v>4</v>
      </c>
      <c r="T33" s="3">
        <f t="shared" si="3"/>
        <v>2</v>
      </c>
      <c r="U33" s="3">
        <f t="shared" si="3"/>
        <v>5</v>
      </c>
      <c r="V33" s="3">
        <f t="shared" si="3"/>
        <v>5</v>
      </c>
      <c r="W33" s="3">
        <f t="shared" si="3"/>
        <v>2</v>
      </c>
      <c r="X33" s="3">
        <f t="shared" si="3"/>
        <v>6</v>
      </c>
      <c r="Y33" s="3">
        <f t="shared" si="3"/>
        <v>6</v>
      </c>
      <c r="Z33" s="3">
        <f t="shared" si="3"/>
        <v>5</v>
      </c>
      <c r="AA33" s="3">
        <f t="shared" si="3"/>
        <v>3</v>
      </c>
      <c r="AB33" s="3">
        <f t="shared" si="3"/>
        <v>1</v>
      </c>
      <c r="AC33" s="3">
        <f t="shared" si="3"/>
        <v>5</v>
      </c>
    </row>
    <row r="34" spans="1:29" ht="34.5" customHeight="1" x14ac:dyDescent="0.15">
      <c r="A34" s="8">
        <v>5</v>
      </c>
      <c r="B34" s="3">
        <f>COUNTIF(G5:G24,"=5")</f>
        <v>16</v>
      </c>
      <c r="C34" s="3">
        <f t="shared" ref="C34:AC34" si="4">COUNTIF(H5:H24,"=5")</f>
        <v>14</v>
      </c>
      <c r="D34" s="3">
        <f t="shared" si="4"/>
        <v>10</v>
      </c>
      <c r="E34" s="3">
        <f t="shared" si="4"/>
        <v>18</v>
      </c>
      <c r="F34" s="3">
        <f t="shared" si="4"/>
        <v>15</v>
      </c>
      <c r="G34" s="3">
        <f t="shared" si="4"/>
        <v>18</v>
      </c>
      <c r="H34" s="3">
        <f t="shared" si="4"/>
        <v>9</v>
      </c>
      <c r="I34" s="3">
        <f t="shared" si="4"/>
        <v>5</v>
      </c>
      <c r="J34" s="3">
        <f t="shared" si="4"/>
        <v>4</v>
      </c>
      <c r="K34" s="3">
        <f t="shared" si="4"/>
        <v>5</v>
      </c>
      <c r="L34" s="3">
        <f t="shared" si="4"/>
        <v>8</v>
      </c>
      <c r="M34" s="3">
        <f t="shared" si="4"/>
        <v>15</v>
      </c>
      <c r="N34" s="3">
        <f t="shared" si="4"/>
        <v>6</v>
      </c>
      <c r="O34" s="3">
        <f t="shared" si="4"/>
        <v>4</v>
      </c>
      <c r="P34" s="3">
        <f t="shared" si="4"/>
        <v>11</v>
      </c>
      <c r="Q34" s="3">
        <f t="shared" si="4"/>
        <v>2</v>
      </c>
      <c r="R34" s="3">
        <f t="shared" si="4"/>
        <v>0</v>
      </c>
      <c r="S34" s="3">
        <f t="shared" si="4"/>
        <v>14</v>
      </c>
      <c r="T34" s="3">
        <f t="shared" si="4"/>
        <v>4</v>
      </c>
      <c r="U34" s="3">
        <f t="shared" si="4"/>
        <v>6</v>
      </c>
      <c r="V34" s="3">
        <f t="shared" si="4"/>
        <v>6</v>
      </c>
      <c r="W34" s="3">
        <f t="shared" si="4"/>
        <v>6</v>
      </c>
      <c r="X34" s="3">
        <f t="shared" si="4"/>
        <v>7</v>
      </c>
      <c r="Y34" s="3">
        <f t="shared" si="4"/>
        <v>8</v>
      </c>
      <c r="Z34" s="3">
        <f t="shared" si="4"/>
        <v>14</v>
      </c>
      <c r="AA34" s="3">
        <f t="shared" si="4"/>
        <v>16</v>
      </c>
      <c r="AB34" s="3">
        <f t="shared" si="4"/>
        <v>0</v>
      </c>
      <c r="AC34" s="3">
        <f t="shared" si="4"/>
        <v>14</v>
      </c>
    </row>
    <row r="36" spans="1:29" ht="58.5" customHeight="1" x14ac:dyDescent="0.15">
      <c r="B36" s="8">
        <v>1</v>
      </c>
      <c r="C36" s="8">
        <v>2</v>
      </c>
      <c r="D36" s="8">
        <v>3</v>
      </c>
      <c r="E36" s="8">
        <v>4</v>
      </c>
      <c r="F36" s="8">
        <v>5</v>
      </c>
    </row>
    <row r="37" spans="1:29" ht="51" customHeight="1" x14ac:dyDescent="0.15">
      <c r="A37" s="4" t="str">
        <f t="array" ref="A37:F64">TRANSPOSE(B29:AC34)</f>
        <v>Οι ερωτήσεις είναι επιστημονικά ακριβείς</v>
      </c>
      <c r="B37" s="3">
        <v>0</v>
      </c>
      <c r="C37" s="3">
        <v>0</v>
      </c>
      <c r="D37" s="3">
        <v>0</v>
      </c>
      <c r="E37" s="3">
        <v>4</v>
      </c>
      <c r="F37" s="3">
        <v>16</v>
      </c>
    </row>
    <row r="38" spans="1:29" ht="42" customHeight="1" x14ac:dyDescent="0.15">
      <c r="A38" s="4" t="str">
        <v xml:space="preserve">Είναι σε αρμονία με το πολιτισμικό πλαίσιο της Παιδείας μας </v>
      </c>
      <c r="B38" s="3">
        <v>0</v>
      </c>
      <c r="C38" s="3">
        <v>0</v>
      </c>
      <c r="D38" s="3">
        <v>0</v>
      </c>
      <c r="E38" s="3">
        <v>6</v>
      </c>
      <c r="F38" s="3">
        <v>14</v>
      </c>
    </row>
    <row r="39" spans="1:29" ht="55.5" customHeight="1" x14ac:dyDescent="0.15">
      <c r="A39" s="4" t="str">
        <v>Θεωρώ ότι το περιεχομένο της εφαρμογής εμφανίζεται στη βάση του πλέγματος των διαθεματικών εννοιών</v>
      </c>
      <c r="B39" s="3">
        <v>0</v>
      </c>
      <c r="C39" s="3">
        <v>1</v>
      </c>
      <c r="D39" s="3">
        <v>4</v>
      </c>
      <c r="E39" s="3">
        <v>5</v>
      </c>
      <c r="F39" s="3">
        <v>10</v>
      </c>
    </row>
    <row r="40" spans="1:29" ht="30.75" customHeight="1" x14ac:dyDescent="0.15">
      <c r="A40" s="4" t="str">
        <v>Οι ερωτήσεις είναι σαφείς και κατανοητές</v>
      </c>
      <c r="B40" s="3">
        <v>0</v>
      </c>
      <c r="C40" s="3">
        <v>0</v>
      </c>
      <c r="D40" s="3">
        <v>1</v>
      </c>
      <c r="E40" s="3">
        <v>1</v>
      </c>
      <c r="F40" s="3">
        <v>18</v>
      </c>
    </row>
    <row r="41" spans="1:29" ht="48" customHeight="1" x14ac:dyDescent="0.15">
      <c r="A41" s="4" t="str">
        <v>Οι ερωτήσεις είναι ευανάγνωστες με ορθολογική χρήση γραμματοσειρών, χρωμάτων και συμβόλων</v>
      </c>
      <c r="B41" s="3">
        <v>0</v>
      </c>
      <c r="C41" s="3">
        <v>1</v>
      </c>
      <c r="D41" s="3">
        <v>1</v>
      </c>
      <c r="E41" s="3">
        <v>3</v>
      </c>
      <c r="F41" s="3">
        <v>15</v>
      </c>
    </row>
    <row r="42" spans="1:29" ht="34.5" customHeight="1" x14ac:dyDescent="0.15">
      <c r="A42" s="4" t="str">
        <v>Υπάρχει γραμματική και συντακτική συνέπεια</v>
      </c>
      <c r="B42" s="3">
        <v>0</v>
      </c>
      <c r="C42" s="3">
        <v>0</v>
      </c>
      <c r="D42" s="3">
        <v>0</v>
      </c>
      <c r="E42" s="3">
        <v>2</v>
      </c>
      <c r="F42" s="3">
        <v>18</v>
      </c>
    </row>
    <row r="43" spans="1:29" ht="45.75" customHeight="1" x14ac:dyDescent="0.15">
      <c r="A43" s="4" t="str">
        <v>Παρέχεται η δυνατότητα αξιολόγησης και αυτοαξιολόγησης του χρήστη</v>
      </c>
      <c r="B43" s="3">
        <v>0</v>
      </c>
      <c r="C43" s="3">
        <v>2</v>
      </c>
      <c r="D43" s="3">
        <v>2</v>
      </c>
      <c r="E43" s="3">
        <v>7</v>
      </c>
      <c r="F43" s="3">
        <v>9</v>
      </c>
    </row>
    <row r="44" spans="1:29" ht="39.75" customHeight="1" x14ac:dyDescent="0.15">
      <c r="A44" s="4" t="str">
        <v xml:space="preserve">Παρέχεται η δυνατότητα πολλαπλών αναπαραστάσεων φαινομένων και εννοιών </v>
      </c>
      <c r="B44" s="3">
        <v>0</v>
      </c>
      <c r="C44" s="3">
        <v>1</v>
      </c>
      <c r="D44" s="3">
        <v>5</v>
      </c>
      <c r="E44" s="3">
        <v>9</v>
      </c>
      <c r="F44" s="3">
        <v>5</v>
      </c>
    </row>
    <row r="45" spans="1:29" ht="49.5" customHeight="1" x14ac:dyDescent="0.15">
      <c r="A45" s="4" t="str">
        <v>Θεωρώ ότι θα έπρεπε να αναφέρονται οι προαπαιτούμενες γνώσεις και δεξιότητες για την αποτελεσματική χρήση της εφαρμογής</v>
      </c>
      <c r="B45" s="3">
        <v>2</v>
      </c>
      <c r="C45" s="3">
        <v>3</v>
      </c>
      <c r="D45" s="3">
        <v>6</v>
      </c>
      <c r="E45" s="3">
        <v>5</v>
      </c>
      <c r="F45" s="3">
        <v>4</v>
      </c>
    </row>
    <row r="46" spans="1:29" ht="43.5" customHeight="1" x14ac:dyDescent="0.15">
      <c r="A46" s="4" t="str">
        <v>Η αλληλεπίδραση ξεφεύγει από τα όρια της απλής πλοήγησης, υπάρχει διάδραση</v>
      </c>
      <c r="B46" s="3">
        <v>0</v>
      </c>
      <c r="C46" s="3">
        <v>1</v>
      </c>
      <c r="D46" s="3">
        <v>10</v>
      </c>
      <c r="E46" s="3">
        <v>4</v>
      </c>
      <c r="F46" s="3">
        <v>5</v>
      </c>
    </row>
    <row r="47" spans="1:29" ht="42.75" customHeight="1" x14ac:dyDescent="0.15">
      <c r="A47" s="4" t="str">
        <v>Πώς αξιολογείς τη χρήση γραφικών και πολυμέσων;</v>
      </c>
      <c r="B47" s="3">
        <v>1</v>
      </c>
      <c r="C47" s="3">
        <v>2</v>
      </c>
      <c r="D47" s="3">
        <v>2</v>
      </c>
      <c r="E47" s="3">
        <v>7</v>
      </c>
      <c r="F47" s="3">
        <v>8</v>
      </c>
    </row>
    <row r="48" spans="1:29" ht="73.5" customHeight="1" x14ac:dyDescent="0.15">
      <c r="A48" s="4" t="str">
        <v>Πώς αξιολογείς το γεγονός ότι κάθε φορά που ο χρήστης επαναλαμβάνει το ίδιο τμήμα του παιχνιδιού οι ερωτήσεις παρουσιάζονται με διαφορετική σειρα;</v>
      </c>
      <c r="B48" s="3">
        <v>0</v>
      </c>
      <c r="C48" s="3">
        <v>1</v>
      </c>
      <c r="D48" s="3">
        <v>1</v>
      </c>
      <c r="E48" s="3">
        <v>3</v>
      </c>
      <c r="F48" s="3">
        <v>15</v>
      </c>
    </row>
    <row r="49" spans="1:6" ht="59.25" customHeight="1" x14ac:dyDescent="0.15">
      <c r="A49" s="4" t="str">
        <v>Θεωρώ ότι θα έπρεπε να υπάρχει η επιλογή της πλοήγησης σε προηγούμενες και επόμενες ερωτήσεις</v>
      </c>
      <c r="B49" s="3">
        <v>0</v>
      </c>
      <c r="C49" s="3">
        <v>1</v>
      </c>
      <c r="D49" s="3">
        <v>6</v>
      </c>
      <c r="E49" s="3">
        <v>7</v>
      </c>
      <c r="F49" s="3">
        <v>6</v>
      </c>
    </row>
    <row r="50" spans="1:6" ht="56.25" customHeight="1" x14ac:dyDescent="0.15">
      <c r="A50" s="4" t="str">
        <v>Θεωρώ ότι η ροή του παιχνιδιού δε θα έπρεπε να ελέγχεται από το χρήστη αλλά από εντολές χρόνου</v>
      </c>
      <c r="B50" s="3">
        <v>2</v>
      </c>
      <c r="C50" s="3">
        <v>2</v>
      </c>
      <c r="D50" s="3">
        <v>8</v>
      </c>
      <c r="E50" s="3">
        <v>4</v>
      </c>
      <c r="F50" s="3">
        <v>4</v>
      </c>
    </row>
    <row r="51" spans="1:6" ht="78.75" customHeight="1" x14ac:dyDescent="0.15">
      <c r="A51" s="4" t="str">
        <v>Η ανατροφοδότηση (επιστροφή της πληροφορίας σχετικά με σωστή ή λανθασμένη απάντηση και εμφάνιση της σωστής σε περίπτωση λάθους) είναι εποικοδομητική και υποστηρικτική</v>
      </c>
      <c r="B51" s="3">
        <v>0</v>
      </c>
      <c r="C51" s="3">
        <v>1</v>
      </c>
      <c r="D51" s="3">
        <v>1</v>
      </c>
      <c r="E51" s="3">
        <v>7</v>
      </c>
      <c r="F51" s="3">
        <v>11</v>
      </c>
    </row>
    <row r="52" spans="1:6" ht="51" customHeight="1" x14ac:dyDescent="0.15">
      <c r="A52" s="4" t="str">
        <v>Θεωρώ ότι η σωστή απάντηση θα έπρεπε να εμφανίζεται μόνο αφού το ζητήσει ο χρήστης</v>
      </c>
      <c r="B52" s="3">
        <v>3</v>
      </c>
      <c r="C52" s="3">
        <v>6</v>
      </c>
      <c r="D52" s="3">
        <v>7</v>
      </c>
      <c r="E52" s="3">
        <v>2</v>
      </c>
      <c r="F52" s="3">
        <v>2</v>
      </c>
    </row>
    <row r="53" spans="1:6" ht="57.75" customHeight="1" x14ac:dyDescent="0.15">
      <c r="A53" s="4" t="str">
        <v>Θεωρώ ότι θα έπρεπε να παρέχεται η δυνατότητα περισσότερων της μιας προσπαθειών για κάθε ερώτηση</v>
      </c>
      <c r="B53" s="3">
        <v>4</v>
      </c>
      <c r="C53" s="3">
        <v>7</v>
      </c>
      <c r="D53" s="3">
        <v>6</v>
      </c>
      <c r="E53" s="3">
        <v>3</v>
      </c>
      <c r="F53" s="3">
        <v>0</v>
      </c>
    </row>
    <row r="54" spans="1:6" ht="41.25" customHeight="1" x14ac:dyDescent="0.15">
      <c r="A54" s="4" t="str">
        <v>Πώς αξιολογείς ότι οι ερωτήσεις του παιχνιδιού είναι χωρισμένες σε κατηγορίες;</v>
      </c>
      <c r="B54" s="3">
        <v>0</v>
      </c>
      <c r="C54" s="3">
        <v>0</v>
      </c>
      <c r="D54" s="3">
        <v>2</v>
      </c>
      <c r="E54" s="3">
        <v>4</v>
      </c>
      <c r="F54" s="3">
        <v>14</v>
      </c>
    </row>
    <row r="55" spans="1:6" ht="39.75" customHeight="1" x14ac:dyDescent="0.15">
      <c r="A55" s="4" t="str">
        <v xml:space="preserve">Θεωρώ ότι θα έπρεπε να περιλαμβάνεται περιγραφή για κάθε κατηγορία ερωτήσεων </v>
      </c>
      <c r="B55" s="3">
        <v>0</v>
      </c>
      <c r="C55" s="3">
        <v>3</v>
      </c>
      <c r="D55" s="3">
        <v>11</v>
      </c>
      <c r="E55" s="3">
        <v>2</v>
      </c>
      <c r="F55" s="3">
        <v>4</v>
      </c>
    </row>
    <row r="56" spans="1:6" ht="39" x14ac:dyDescent="0.15">
      <c r="A56" s="4" t="str">
        <v>Θεωρώ ότι θα ήταν χρήσιμο να παρέχεται η δυνατότητα στο χρήστη (π.χ. εκπαιδευτικό) να προσθέτει δικές του ερωτήσεις στην εφαρμογή</v>
      </c>
      <c r="B56" s="3">
        <v>1</v>
      </c>
      <c r="C56" s="3">
        <v>3</v>
      </c>
      <c r="D56" s="3">
        <v>5</v>
      </c>
      <c r="E56" s="3">
        <v>5</v>
      </c>
      <c r="F56" s="3">
        <v>6</v>
      </c>
    </row>
    <row r="57" spans="1:6" ht="61.5" customHeight="1" x14ac:dyDescent="0.15">
      <c r="A57" s="4" t="str">
        <v>Θεωρώ ότι το εκάστοτε τρέχον συνολικό σκορ του χρήστη θα έπρεπε να αναφέρεται σε κάθε ερώτηση</v>
      </c>
      <c r="B57" s="3">
        <v>1</v>
      </c>
      <c r="C57" s="3">
        <v>6</v>
      </c>
      <c r="D57" s="3">
        <v>2</v>
      </c>
      <c r="E57" s="3">
        <v>5</v>
      </c>
      <c r="F57" s="3">
        <v>6</v>
      </c>
    </row>
    <row r="58" spans="1:6" ht="57.75" customHeight="1" x14ac:dyDescent="0.15">
      <c r="A58" s="4" t="str">
        <v>Θεωρώ ότι θα έπρεπε να υπάρχουν αρχικές οδηγίες χρήσης για το παιχνίδι</v>
      </c>
      <c r="B58" s="3">
        <v>1</v>
      </c>
      <c r="C58" s="3">
        <v>2</v>
      </c>
      <c r="D58" s="3">
        <v>9</v>
      </c>
      <c r="E58" s="3">
        <v>2</v>
      </c>
      <c r="F58" s="3">
        <v>6</v>
      </c>
    </row>
    <row r="59" spans="1:6" ht="56.25" customHeight="1" x14ac:dyDescent="0.15">
      <c r="A59" s="4" t="str">
        <v>Πώς κρίνεις την ποιότητα του επιπέδου σχεδίασης;</v>
      </c>
      <c r="B59" s="3">
        <v>0</v>
      </c>
      <c r="C59" s="3">
        <v>3</v>
      </c>
      <c r="D59" s="3">
        <v>4</v>
      </c>
      <c r="E59" s="3">
        <v>6</v>
      </c>
      <c r="F59" s="3">
        <v>7</v>
      </c>
    </row>
    <row r="60" spans="1:6" ht="33.75" customHeight="1" x14ac:dyDescent="0.15">
      <c r="A60" s="4" t="str">
        <v>Πώς κρίνεις την οργάνωση του παραθύρου;</v>
      </c>
      <c r="B60" s="3">
        <v>0</v>
      </c>
      <c r="C60" s="3">
        <v>1</v>
      </c>
      <c r="D60" s="3">
        <v>5</v>
      </c>
      <c r="E60" s="3">
        <v>6</v>
      </c>
      <c r="F60" s="3">
        <v>8</v>
      </c>
    </row>
    <row r="61" spans="1:6" ht="51.75" customHeight="1" x14ac:dyDescent="0.15">
      <c r="A61" s="4" t="str">
        <v>Πώς κρίνεις την εφαρμογή ως προς την χρηστικότητά της;</v>
      </c>
      <c r="B61" s="3">
        <v>0</v>
      </c>
      <c r="C61" s="3">
        <v>0</v>
      </c>
      <c r="D61" s="3">
        <v>1</v>
      </c>
      <c r="E61" s="3">
        <v>5</v>
      </c>
      <c r="F61" s="3">
        <v>14</v>
      </c>
    </row>
    <row r="62" spans="1:6" ht="50.25" customHeight="1" x14ac:dyDescent="0.15">
      <c r="A62" s="4" t="str">
        <v>Πώς κρίνεις την εφαρμογή ως προς την αποδοτικότητα της;</v>
      </c>
      <c r="B62" s="3">
        <v>0</v>
      </c>
      <c r="C62" s="3">
        <v>0</v>
      </c>
      <c r="D62" s="3">
        <v>1</v>
      </c>
      <c r="E62" s="3">
        <v>3</v>
      </c>
      <c r="F62" s="3">
        <v>16</v>
      </c>
    </row>
    <row r="63" spans="1:6" ht="51" customHeight="1" x14ac:dyDescent="0.15">
      <c r="A63" s="4" t="str">
        <v>Πώς αξιολογείς το επίπεδο δυσκολίας των ερωτήσεων;</v>
      </c>
      <c r="B63" s="3">
        <v>0</v>
      </c>
      <c r="C63" s="3">
        <v>8</v>
      </c>
      <c r="D63" s="3">
        <v>11</v>
      </c>
      <c r="E63" s="3">
        <v>1</v>
      </c>
      <c r="F63" s="3">
        <v>0</v>
      </c>
    </row>
    <row r="64" spans="1:6" ht="89.25" customHeight="1" x14ac:dyDescent="0.15">
      <c r="A64" s="4" t="str">
        <v>Πιστεύεις ότι θα μπορούσε να χρησιμοποιηθεί από μαθητές της δευτεροβάθμιας εκπαίδευσης  και να συμβάλλει στην εκμάθηση του πολιτισμού της Ηπείρου;</v>
      </c>
      <c r="B64" s="3">
        <v>0</v>
      </c>
      <c r="C64" s="3">
        <v>0</v>
      </c>
      <c r="D64" s="3">
        <v>1</v>
      </c>
      <c r="E64" s="3">
        <v>5</v>
      </c>
      <c r="F64" s="3">
        <v>14</v>
      </c>
    </row>
  </sheetData>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8"/>
  <sheetViews>
    <sheetView topLeftCell="A19" workbookViewId="0">
      <selection activeCell="A48" sqref="A48:B58"/>
    </sheetView>
  </sheetViews>
  <sheetFormatPr baseColWidth="10" defaultColWidth="8.83203125" defaultRowHeight="13" x14ac:dyDescent="0.15"/>
  <cols>
    <col min="1" max="1" width="26.6640625" customWidth="1"/>
    <col min="3" max="3" width="26.1640625" customWidth="1"/>
    <col min="4" max="4" width="18.1640625" customWidth="1"/>
  </cols>
  <sheetData>
    <row r="1" spans="1:5" x14ac:dyDescent="0.15">
      <c r="A1" t="s">
        <v>1</v>
      </c>
      <c r="B1" t="s">
        <v>2</v>
      </c>
      <c r="C1" t="s">
        <v>3</v>
      </c>
      <c r="D1" t="s">
        <v>4</v>
      </c>
      <c r="E1" t="s">
        <v>5</v>
      </c>
    </row>
    <row r="2" spans="1:5" x14ac:dyDescent="0.15">
      <c r="A2" s="2" t="s">
        <v>35</v>
      </c>
      <c r="B2" s="2" t="s">
        <v>36</v>
      </c>
      <c r="C2" s="2" t="s">
        <v>37</v>
      </c>
      <c r="D2" s="2" t="s">
        <v>38</v>
      </c>
      <c r="E2" s="2" t="s">
        <v>39</v>
      </c>
    </row>
    <row r="3" spans="1:5" x14ac:dyDescent="0.15">
      <c r="A3" s="2" t="s">
        <v>35</v>
      </c>
      <c r="B3" s="2" t="s">
        <v>40</v>
      </c>
      <c r="C3" s="2" t="s">
        <v>37</v>
      </c>
      <c r="D3" s="2" t="s">
        <v>38</v>
      </c>
      <c r="E3" s="2" t="s">
        <v>39</v>
      </c>
    </row>
    <row r="4" spans="1:5" x14ac:dyDescent="0.15">
      <c r="A4" s="2" t="s">
        <v>35</v>
      </c>
      <c r="B4" s="2" t="s">
        <v>40</v>
      </c>
      <c r="C4" s="2" t="s">
        <v>37</v>
      </c>
      <c r="D4" s="2" t="s">
        <v>38</v>
      </c>
      <c r="E4" s="2" t="s">
        <v>39</v>
      </c>
    </row>
    <row r="5" spans="1:5" x14ac:dyDescent="0.15">
      <c r="A5" s="2" t="s">
        <v>35</v>
      </c>
      <c r="B5" s="2" t="s">
        <v>36</v>
      </c>
      <c r="C5" s="2" t="s">
        <v>37</v>
      </c>
      <c r="D5" s="2" t="s">
        <v>38</v>
      </c>
      <c r="E5" s="2" t="s">
        <v>41</v>
      </c>
    </row>
    <row r="6" spans="1:5" x14ac:dyDescent="0.15">
      <c r="A6" s="2" t="s">
        <v>35</v>
      </c>
      <c r="B6" s="2" t="s">
        <v>36</v>
      </c>
      <c r="C6" s="2" t="s">
        <v>37</v>
      </c>
      <c r="D6" s="2" t="s">
        <v>42</v>
      </c>
      <c r="E6" s="2" t="s">
        <v>39</v>
      </c>
    </row>
    <row r="7" spans="1:5" x14ac:dyDescent="0.15">
      <c r="A7" s="2" t="s">
        <v>35</v>
      </c>
      <c r="B7" s="2" t="s">
        <v>40</v>
      </c>
      <c r="C7" s="2" t="s">
        <v>44</v>
      </c>
      <c r="D7" s="2" t="s">
        <v>38</v>
      </c>
      <c r="E7" s="2" t="s">
        <v>45</v>
      </c>
    </row>
    <row r="8" spans="1:5" x14ac:dyDescent="0.15">
      <c r="A8" s="2" t="s">
        <v>35</v>
      </c>
      <c r="B8" s="2" t="s">
        <v>36</v>
      </c>
      <c r="C8" s="2" t="s">
        <v>37</v>
      </c>
      <c r="D8" s="2" t="s">
        <v>46</v>
      </c>
      <c r="E8" s="2" t="s">
        <v>39</v>
      </c>
    </row>
    <row r="9" spans="1:5" x14ac:dyDescent="0.15">
      <c r="A9" s="2" t="s">
        <v>35</v>
      </c>
      <c r="B9" s="2" t="s">
        <v>36</v>
      </c>
      <c r="C9" s="2" t="s">
        <v>37</v>
      </c>
      <c r="D9" s="2" t="s">
        <v>38</v>
      </c>
      <c r="E9" s="2" t="s">
        <v>39</v>
      </c>
    </row>
    <row r="10" spans="1:5" x14ac:dyDescent="0.15">
      <c r="A10" s="2" t="s">
        <v>35</v>
      </c>
      <c r="B10" s="2" t="s">
        <v>36</v>
      </c>
      <c r="C10" s="2" t="s">
        <v>44</v>
      </c>
      <c r="D10" s="2" t="s">
        <v>38</v>
      </c>
      <c r="E10" s="2" t="s">
        <v>47</v>
      </c>
    </row>
    <row r="11" spans="1:5" x14ac:dyDescent="0.15">
      <c r="A11" s="2" t="s">
        <v>35</v>
      </c>
      <c r="B11" s="2" t="s">
        <v>40</v>
      </c>
      <c r="C11" s="2" t="s">
        <v>37</v>
      </c>
      <c r="D11" s="2" t="s">
        <v>38</v>
      </c>
      <c r="E11" s="2" t="s">
        <v>47</v>
      </c>
    </row>
    <row r="12" spans="1:5" x14ac:dyDescent="0.15">
      <c r="A12" s="2" t="s">
        <v>35</v>
      </c>
      <c r="B12" s="2" t="s">
        <v>40</v>
      </c>
      <c r="C12" s="2" t="s">
        <v>44</v>
      </c>
      <c r="D12" s="2" t="s">
        <v>38</v>
      </c>
      <c r="E12" s="2" t="s">
        <v>49</v>
      </c>
    </row>
    <row r="13" spans="1:5" x14ac:dyDescent="0.15">
      <c r="A13" s="2" t="s">
        <v>35</v>
      </c>
      <c r="B13" s="2" t="s">
        <v>40</v>
      </c>
      <c r="C13" s="2" t="s">
        <v>50</v>
      </c>
      <c r="D13" s="2" t="s">
        <v>38</v>
      </c>
      <c r="E13" s="2" t="s">
        <v>51</v>
      </c>
    </row>
    <row r="14" spans="1:5" x14ac:dyDescent="0.15">
      <c r="A14" s="2" t="s">
        <v>35</v>
      </c>
      <c r="B14" s="2" t="s">
        <v>36</v>
      </c>
      <c r="C14" s="2" t="s">
        <v>44</v>
      </c>
      <c r="D14" s="2" t="s">
        <v>38</v>
      </c>
      <c r="E14" s="2" t="s">
        <v>52</v>
      </c>
    </row>
    <row r="15" spans="1:5" x14ac:dyDescent="0.15">
      <c r="A15" s="2" t="s">
        <v>35</v>
      </c>
      <c r="B15" s="2" t="s">
        <v>40</v>
      </c>
      <c r="C15" s="2" t="s">
        <v>37</v>
      </c>
      <c r="D15" s="2" t="s">
        <v>53</v>
      </c>
      <c r="E15" s="2" t="s">
        <v>54</v>
      </c>
    </row>
    <row r="16" spans="1:5" x14ac:dyDescent="0.15">
      <c r="A16" s="2" t="s">
        <v>35</v>
      </c>
      <c r="B16" s="2" t="s">
        <v>40</v>
      </c>
      <c r="C16" s="2" t="s">
        <v>44</v>
      </c>
      <c r="D16" s="2" t="s">
        <v>38</v>
      </c>
      <c r="E16" s="2" t="s">
        <v>49</v>
      </c>
    </row>
    <row r="17" spans="1:5" x14ac:dyDescent="0.15">
      <c r="A17" s="2" t="s">
        <v>55</v>
      </c>
      <c r="B17" s="2" t="s">
        <v>36</v>
      </c>
      <c r="C17" s="2" t="s">
        <v>56</v>
      </c>
      <c r="D17" s="2" t="s">
        <v>38</v>
      </c>
      <c r="E17" s="2" t="s">
        <v>57</v>
      </c>
    </row>
    <row r="18" spans="1:5" x14ac:dyDescent="0.15">
      <c r="A18" s="2" t="s">
        <v>35</v>
      </c>
      <c r="B18" s="2" t="s">
        <v>36</v>
      </c>
      <c r="C18" s="2" t="s">
        <v>44</v>
      </c>
      <c r="D18" s="2" t="s">
        <v>38</v>
      </c>
      <c r="E18" s="2" t="s">
        <v>39</v>
      </c>
    </row>
    <row r="19" spans="1:5" x14ac:dyDescent="0.15">
      <c r="A19" s="2" t="s">
        <v>55</v>
      </c>
      <c r="B19" s="2" t="s">
        <v>40</v>
      </c>
      <c r="C19" s="2" t="s">
        <v>56</v>
      </c>
      <c r="D19" s="2" t="s">
        <v>38</v>
      </c>
      <c r="E19" s="2" t="s">
        <v>57</v>
      </c>
    </row>
    <row r="20" spans="1:5" x14ac:dyDescent="0.15">
      <c r="A20" s="2" t="s">
        <v>35</v>
      </c>
      <c r="B20" s="2" t="s">
        <v>40</v>
      </c>
      <c r="C20" s="2" t="s">
        <v>37</v>
      </c>
      <c r="D20" s="2" t="s">
        <v>38</v>
      </c>
      <c r="E20" s="2" t="s">
        <v>54</v>
      </c>
    </row>
    <row r="21" spans="1:5" x14ac:dyDescent="0.15">
      <c r="A21" s="2" t="s">
        <v>55</v>
      </c>
      <c r="B21" s="2" t="s">
        <v>36</v>
      </c>
      <c r="C21" s="2" t="s">
        <v>44</v>
      </c>
      <c r="D21" s="2" t="s">
        <v>38</v>
      </c>
      <c r="E21" s="2" t="s">
        <v>58</v>
      </c>
    </row>
    <row r="25" spans="1:5" x14ac:dyDescent="0.15">
      <c r="A25" s="10" t="s">
        <v>2</v>
      </c>
      <c r="B25" s="10"/>
    </row>
    <row r="26" spans="1:5" x14ac:dyDescent="0.15">
      <c r="A26" s="9" t="s">
        <v>36</v>
      </c>
      <c r="B26">
        <f>COUNTIF(B2:B21,"Άνδρας")</f>
        <v>10</v>
      </c>
    </row>
    <row r="27" spans="1:5" x14ac:dyDescent="0.15">
      <c r="A27" s="9" t="s">
        <v>40</v>
      </c>
      <c r="B27">
        <f>COUNTIF(B2:B21,"Γυναίκα")</f>
        <v>10</v>
      </c>
    </row>
    <row r="29" spans="1:5" x14ac:dyDescent="0.15">
      <c r="A29" s="10" t="s">
        <v>1</v>
      </c>
      <c r="B29" s="10"/>
    </row>
    <row r="30" spans="1:5" x14ac:dyDescent="0.15">
      <c r="A30" s="9" t="s">
        <v>59</v>
      </c>
      <c r="B30">
        <v>0</v>
      </c>
    </row>
    <row r="31" spans="1:5" x14ac:dyDescent="0.15">
      <c r="A31" s="9" t="s">
        <v>35</v>
      </c>
      <c r="B31">
        <v>17</v>
      </c>
    </row>
    <row r="32" spans="1:5" x14ac:dyDescent="0.15">
      <c r="A32" s="9" t="s">
        <v>60</v>
      </c>
      <c r="B32">
        <v>0</v>
      </c>
    </row>
    <row r="33" spans="1:2" x14ac:dyDescent="0.15">
      <c r="A33" s="9" t="s">
        <v>61</v>
      </c>
      <c r="B33">
        <v>0</v>
      </c>
    </row>
    <row r="34" spans="1:2" x14ac:dyDescent="0.15">
      <c r="A34" s="9" t="s">
        <v>62</v>
      </c>
      <c r="B34">
        <v>3</v>
      </c>
    </row>
    <row r="35" spans="1:2" x14ac:dyDescent="0.15">
      <c r="A35" s="10" t="s">
        <v>3</v>
      </c>
      <c r="B35" s="10"/>
    </row>
    <row r="36" spans="1:2" x14ac:dyDescent="0.15">
      <c r="A36" s="9" t="s">
        <v>56</v>
      </c>
      <c r="B36">
        <v>2</v>
      </c>
    </row>
    <row r="37" spans="1:2" x14ac:dyDescent="0.15">
      <c r="A37" s="9" t="s">
        <v>44</v>
      </c>
      <c r="B37">
        <v>7</v>
      </c>
    </row>
    <row r="38" spans="1:2" x14ac:dyDescent="0.15">
      <c r="A38" s="9" t="s">
        <v>37</v>
      </c>
      <c r="B38">
        <v>10</v>
      </c>
    </row>
    <row r="39" spans="1:2" x14ac:dyDescent="0.15">
      <c r="A39" s="9" t="s">
        <v>50</v>
      </c>
      <c r="B39">
        <v>1</v>
      </c>
    </row>
    <row r="40" spans="1:2" x14ac:dyDescent="0.15">
      <c r="A40" s="9"/>
    </row>
    <row r="41" spans="1:2" x14ac:dyDescent="0.15">
      <c r="A41" s="10" t="s">
        <v>4</v>
      </c>
      <c r="B41" s="10"/>
    </row>
    <row r="42" spans="1:2" x14ac:dyDescent="0.15">
      <c r="A42" s="9" t="s">
        <v>38</v>
      </c>
      <c r="B42">
        <v>17</v>
      </c>
    </row>
    <row r="43" spans="1:2" x14ac:dyDescent="0.15">
      <c r="A43" s="9" t="s">
        <v>63</v>
      </c>
      <c r="B43">
        <v>1</v>
      </c>
    </row>
    <row r="44" spans="1:2" x14ac:dyDescent="0.15">
      <c r="A44" s="9" t="s">
        <v>46</v>
      </c>
      <c r="B44">
        <v>1</v>
      </c>
    </row>
    <row r="45" spans="1:2" x14ac:dyDescent="0.15">
      <c r="A45" s="9" t="s">
        <v>64</v>
      </c>
      <c r="B45">
        <v>1</v>
      </c>
    </row>
    <row r="46" spans="1:2" x14ac:dyDescent="0.15">
      <c r="A46" s="9"/>
    </row>
    <row r="47" spans="1:2" x14ac:dyDescent="0.15">
      <c r="A47" s="10" t="s">
        <v>5</v>
      </c>
      <c r="B47" s="10"/>
    </row>
    <row r="48" spans="1:2" x14ac:dyDescent="0.15">
      <c r="A48" s="9" t="s">
        <v>49</v>
      </c>
      <c r="B48">
        <v>2</v>
      </c>
    </row>
    <row r="49" spans="1:2" x14ac:dyDescent="0.15">
      <c r="A49" s="9" t="s">
        <v>51</v>
      </c>
      <c r="B49">
        <v>1</v>
      </c>
    </row>
    <row r="50" spans="1:2" x14ac:dyDescent="0.15">
      <c r="A50" s="9" t="s">
        <v>65</v>
      </c>
      <c r="B50">
        <v>0</v>
      </c>
    </row>
    <row r="51" spans="1:2" x14ac:dyDescent="0.15">
      <c r="A51" s="9" t="s">
        <v>66</v>
      </c>
      <c r="B51">
        <v>7</v>
      </c>
    </row>
    <row r="52" spans="1:2" x14ac:dyDescent="0.15">
      <c r="A52" s="9" t="s">
        <v>58</v>
      </c>
      <c r="B52">
        <v>1</v>
      </c>
    </row>
    <row r="53" spans="1:2" x14ac:dyDescent="0.15">
      <c r="A53" s="9" t="s">
        <v>54</v>
      </c>
      <c r="B53">
        <v>2</v>
      </c>
    </row>
    <row r="54" spans="1:2" x14ac:dyDescent="0.15">
      <c r="A54" s="9" t="s">
        <v>57</v>
      </c>
      <c r="B54">
        <v>2</v>
      </c>
    </row>
    <row r="55" spans="1:2" x14ac:dyDescent="0.15">
      <c r="A55" s="9" t="s">
        <v>47</v>
      </c>
      <c r="B55">
        <v>2</v>
      </c>
    </row>
    <row r="56" spans="1:2" x14ac:dyDescent="0.15">
      <c r="A56" s="9" t="s">
        <v>45</v>
      </c>
      <c r="B56">
        <v>1</v>
      </c>
    </row>
    <row r="57" spans="1:2" x14ac:dyDescent="0.15">
      <c r="A57" s="9" t="s">
        <v>41</v>
      </c>
      <c r="B57">
        <v>1</v>
      </c>
    </row>
    <row r="58" spans="1:2" x14ac:dyDescent="0.15">
      <c r="A58" s="9" t="s">
        <v>67</v>
      </c>
      <c r="B58">
        <v>1</v>
      </c>
    </row>
  </sheetData>
  <mergeCells count="5">
    <mergeCell ref="A25:B25"/>
    <mergeCell ref="A29:B29"/>
    <mergeCell ref="A35:B35"/>
    <mergeCell ref="A41:B41"/>
    <mergeCell ref="A47:B47"/>
  </mergeCells>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Απαντήσεις όλων των κατηγοριών</vt:lpstr>
      <vt:lpstr>Προσωπικά στοιχεία</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Giota</dc:creator>
  <cp:lastModifiedBy>Microsoft Office User</cp:lastModifiedBy>
  <cp:lastPrinted>2015-10-14T10:13:19Z</cp:lastPrinted>
  <dcterms:created xsi:type="dcterms:W3CDTF">2015-10-14T11:18:19Z</dcterms:created>
  <dcterms:modified xsi:type="dcterms:W3CDTF">2015-10-15T08:15:12Z</dcterms:modified>
</cp:coreProperties>
</file>