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amichaels/Documents/Academics/2020F/Gov 97/"/>
    </mc:Choice>
  </mc:AlternateContent>
  <xr:revisionPtr revIDLastSave="0" documentId="13_ncr:1_{F1B84BF9-76FE-0349-AADF-6658FA550FBF}" xr6:coauthVersionLast="45" xr6:coauthVersionMax="45" xr10:uidLastSave="{00000000-0000-0000-0000-000000000000}"/>
  <bookViews>
    <workbookView xWindow="14600" yWindow="0" windowWidth="14200" windowHeight="18000" xr2:uid="{109D62CA-F4F7-2544-87FA-0F541D98BE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6" i="1" l="1"/>
  <c r="K84" i="1"/>
  <c r="K71" i="1"/>
  <c r="K64" i="1"/>
  <c r="K53" i="1"/>
  <c r="K48" i="1"/>
  <c r="K46" i="1"/>
  <c r="F86" i="1"/>
  <c r="F84" i="1"/>
  <c r="F71" i="1"/>
  <c r="F64" i="1"/>
  <c r="F53" i="1"/>
  <c r="F48" i="1"/>
  <c r="F46" i="1"/>
  <c r="F33" i="1"/>
  <c r="F32" i="1"/>
  <c r="F30" i="1"/>
  <c r="F27" i="1"/>
  <c r="F21" i="1"/>
  <c r="F20" i="1"/>
  <c r="F9" i="1"/>
  <c r="F8" i="1"/>
  <c r="K33" i="1"/>
  <c r="K32" i="1"/>
  <c r="K30" i="1"/>
  <c r="K27" i="1"/>
  <c r="K21" i="1"/>
  <c r="K20" i="1"/>
  <c r="K9" i="1"/>
  <c r="K8" i="1"/>
  <c r="K2" i="1"/>
  <c r="F2" i="1"/>
  <c r="K79" i="1"/>
  <c r="K22" i="1"/>
  <c r="K36" i="1"/>
  <c r="K10" i="1"/>
  <c r="F79" i="1"/>
  <c r="F22" i="1"/>
  <c r="F36" i="1"/>
  <c r="F10" i="1"/>
  <c r="F76" i="1"/>
  <c r="F74" i="1"/>
  <c r="K85" i="1"/>
  <c r="K82" i="1"/>
  <c r="K81" i="1"/>
  <c r="K80" i="1"/>
  <c r="K78" i="1"/>
  <c r="K76" i="1"/>
  <c r="K75" i="1"/>
  <c r="K74" i="1"/>
  <c r="K73" i="1"/>
  <c r="K72" i="1"/>
  <c r="F72" i="1"/>
  <c r="K70" i="1"/>
  <c r="F70" i="1"/>
  <c r="K69" i="1"/>
  <c r="K67" i="1"/>
  <c r="F67" i="1"/>
  <c r="K68" i="1"/>
  <c r="K66" i="1"/>
  <c r="F66" i="1"/>
  <c r="K65" i="1"/>
  <c r="K62" i="1"/>
  <c r="K61" i="1"/>
  <c r="K60" i="1"/>
  <c r="K59" i="1"/>
  <c r="K58" i="1"/>
  <c r="F58" i="1"/>
  <c r="K57" i="1"/>
  <c r="F87" i="1"/>
  <c r="F85" i="1"/>
  <c r="F82" i="1"/>
  <c r="F81" i="1"/>
  <c r="F80" i="1"/>
  <c r="F78" i="1"/>
  <c r="F75" i="1"/>
  <c r="F73" i="1"/>
  <c r="F69" i="1"/>
  <c r="F68" i="1"/>
  <c r="F65" i="1"/>
  <c r="F62" i="1"/>
  <c r="F61" i="1"/>
  <c r="F60" i="1"/>
  <c r="F59" i="1"/>
  <c r="F57" i="1"/>
  <c r="F56" i="1"/>
  <c r="K49" i="1"/>
  <c r="K56" i="1"/>
  <c r="K55" i="1"/>
  <c r="K54" i="1"/>
  <c r="K52" i="1"/>
  <c r="K50" i="1"/>
  <c r="K47" i="1"/>
  <c r="K45" i="1"/>
  <c r="K44" i="1"/>
  <c r="K43" i="1"/>
  <c r="K42" i="1"/>
  <c r="K41" i="1"/>
  <c r="K39" i="1"/>
  <c r="K38" i="1"/>
  <c r="K37" i="1"/>
  <c r="K34" i="1"/>
  <c r="K31" i="1"/>
  <c r="K29" i="1"/>
  <c r="K28" i="1"/>
  <c r="K25" i="1"/>
  <c r="K24" i="1"/>
  <c r="F55" i="1"/>
  <c r="F54" i="1"/>
  <c r="F52" i="1"/>
  <c r="F51" i="1"/>
  <c r="F50" i="1"/>
  <c r="F49" i="1"/>
  <c r="F47" i="1"/>
  <c r="F45" i="1"/>
  <c r="F44" i="1"/>
  <c r="F43" i="1"/>
  <c r="F41" i="1"/>
  <c r="F39" i="1"/>
  <c r="F38" i="1"/>
  <c r="F37" i="1"/>
  <c r="F34" i="1"/>
  <c r="F31" i="1"/>
  <c r="F29" i="1"/>
  <c r="F28" i="1"/>
  <c r="F25" i="1"/>
  <c r="F24" i="1"/>
</calcChain>
</file>

<file path=xl/sharedStrings.xml><?xml version="1.0" encoding="utf-8"?>
<sst xmlns="http://schemas.openxmlformats.org/spreadsheetml/2006/main" count="122" uniqueCount="101">
  <si>
    <t>Country Name</t>
  </si>
  <si>
    <t>VP</t>
  </si>
  <si>
    <t>NVP</t>
  </si>
  <si>
    <t>NAAP</t>
  </si>
  <si>
    <t>NA</t>
  </si>
  <si>
    <t>Australia</t>
  </si>
  <si>
    <t>WSA</t>
  </si>
  <si>
    <t>WA</t>
  </si>
  <si>
    <t>WD</t>
  </si>
  <si>
    <t>WSD</t>
  </si>
  <si>
    <t>WNA</t>
  </si>
  <si>
    <t>QP</t>
  </si>
  <si>
    <t>Argentina</t>
  </si>
  <si>
    <t>Azerbaijan</t>
  </si>
  <si>
    <t>Brazil</t>
  </si>
  <si>
    <t>Colombia</t>
  </si>
  <si>
    <t>Cyprus</t>
  </si>
  <si>
    <t>Chile</t>
  </si>
  <si>
    <t>China</t>
  </si>
  <si>
    <t>Ecuador</t>
  </si>
  <si>
    <t>Egypt</t>
  </si>
  <si>
    <t>Estonia</t>
  </si>
  <si>
    <t>Georgia</t>
  </si>
  <si>
    <t>Germany</t>
  </si>
  <si>
    <t>Ghana</t>
  </si>
  <si>
    <t>Haiti</t>
  </si>
  <si>
    <t>Hong Kong</t>
  </si>
  <si>
    <t>India</t>
  </si>
  <si>
    <t>Iraq</t>
  </si>
  <si>
    <t>Japan</t>
  </si>
  <si>
    <t>Jordan</t>
  </si>
  <si>
    <t>Kazakhstan</t>
  </si>
  <si>
    <t>Kuwait</t>
  </si>
  <si>
    <t>Kyrgyzstan</t>
  </si>
  <si>
    <t>Lebanon</t>
  </si>
  <si>
    <t>Libya</t>
  </si>
  <si>
    <t>Malaysia</t>
  </si>
  <si>
    <t>Mexico</t>
  </si>
  <si>
    <t>Morocco</t>
  </si>
  <si>
    <t>Netherlands</t>
  </si>
  <si>
    <t>New Zealand</t>
  </si>
  <si>
    <t>Nigeria</t>
  </si>
  <si>
    <t>Pakistan</t>
  </si>
  <si>
    <t>Palestine</t>
  </si>
  <si>
    <t>Peru</t>
  </si>
  <si>
    <t>Philippines</t>
  </si>
  <si>
    <t>Poland</t>
  </si>
  <si>
    <t>Qatar</t>
  </si>
  <si>
    <t>Romania</t>
  </si>
  <si>
    <t>Russia</t>
  </si>
  <si>
    <t>Rwanda</t>
  </si>
  <si>
    <t>Singapore</t>
  </si>
  <si>
    <t>Slovenia</t>
  </si>
  <si>
    <t>South Korea</t>
  </si>
  <si>
    <t>South Africa</t>
  </si>
  <si>
    <t>Spain</t>
  </si>
  <si>
    <t>Sweden</t>
  </si>
  <si>
    <t>Taiwan</t>
  </si>
  <si>
    <t>Thailand</t>
  </si>
  <si>
    <t>Trinidad and Tobago</t>
  </si>
  <si>
    <t>Tunisia</t>
  </si>
  <si>
    <t>Turkey</t>
  </si>
  <si>
    <t>Ukraine</t>
  </si>
  <si>
    <t>United States of America</t>
  </si>
  <si>
    <t>Uruguay</t>
  </si>
  <si>
    <t>Uzbekistan</t>
  </si>
  <si>
    <t>Yemen</t>
  </si>
  <si>
    <t>Zimbabwe</t>
  </si>
  <si>
    <t>MCD Locations</t>
  </si>
  <si>
    <t>Unfavorable</t>
  </si>
  <si>
    <t>Favorable</t>
  </si>
  <si>
    <t>Canada</t>
  </si>
  <si>
    <t>Italy</t>
  </si>
  <si>
    <t>France</t>
  </si>
  <si>
    <t>United Kingdom</t>
  </si>
  <si>
    <t>Andorra</t>
  </si>
  <si>
    <t>Bulgaria</t>
  </si>
  <si>
    <t>Burkina Faso</t>
  </si>
  <si>
    <t>Ethiopia</t>
  </si>
  <si>
    <t>Finland</t>
  </si>
  <si>
    <t>Guatemala</t>
  </si>
  <si>
    <t>Hungary</t>
  </si>
  <si>
    <t>Indonesia</t>
  </si>
  <si>
    <t>Iran</t>
  </si>
  <si>
    <t>Mali</t>
  </si>
  <si>
    <t>Moldova</t>
  </si>
  <si>
    <t>Norway</t>
  </si>
  <si>
    <t>Serbia</t>
  </si>
  <si>
    <t>Switzerland</t>
  </si>
  <si>
    <t>Vietnam</t>
  </si>
  <si>
    <t>Zambia</t>
  </si>
  <si>
    <t>Czech Republic</t>
  </si>
  <si>
    <t>Greece</t>
  </si>
  <si>
    <t>Israel</t>
  </si>
  <si>
    <t>El Salvador</t>
  </si>
  <si>
    <t>Bolivia</t>
  </si>
  <si>
    <t>Venezuela</t>
  </si>
  <si>
    <t>Senegal</t>
  </si>
  <si>
    <t>Kenya</t>
  </si>
  <si>
    <t>Uganda</t>
  </si>
  <si>
    <t>KFC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</si>
</sst>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19E78-9BEE-9647-BB42-6905A524F2CE}">
  <dimension ref="A1:XFD87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baseColWidth="10" defaultColWidth="10.83203125" defaultRowHeight="16" x14ac:dyDescent="0.2"/>
  <cols>
    <col min="1" max="1" width="13.5" customWidth="1"/>
    <col min="2" max="11" width="10.83203125" customWidth="1"/>
    <col min="14" max="15" width="13.1640625" customWidth="1"/>
  </cols>
  <sheetData>
    <row r="1" spans="1:15" x14ac:dyDescent="0.2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69</v>
      </c>
      <c r="M1" t="s">
        <v>70</v>
      </c>
      <c r="N1" t="s">
        <v>68</v>
      </c>
      <c r="O1" t="s">
        <v>100</v>
      </c>
    </row>
    <row r="2" spans="1:15" x14ac:dyDescent="0.2">
      <c r="A2" t="s">
        <v>75</v>
      </c>
      <c r="B2">
        <v>37.200000000000003</v>
      </c>
      <c r="C2">
        <v>46.2</v>
      </c>
      <c r="D2">
        <v>9.4</v>
      </c>
      <c r="E2">
        <v>1.4</v>
      </c>
      <c r="F2">
        <f>100-SUM(B2:E2)</f>
        <v>5.7999999999999829</v>
      </c>
      <c r="G2">
        <v>25.1</v>
      </c>
      <c r="H2">
        <v>61.9</v>
      </c>
      <c r="I2">
        <v>10.9</v>
      </c>
      <c r="J2">
        <v>1.8</v>
      </c>
      <c r="K2">
        <f>100-SUM(G2:J2)</f>
        <v>0.29999999999999716</v>
      </c>
      <c r="N2">
        <v>0</v>
      </c>
      <c r="O2">
        <v>1</v>
      </c>
    </row>
    <row r="3" spans="1:15" x14ac:dyDescent="0.2">
      <c r="A3" t="s">
        <v>12</v>
      </c>
      <c r="B3">
        <v>48.6</v>
      </c>
      <c r="C3">
        <v>40.700000000000003</v>
      </c>
      <c r="D3">
        <v>5.2</v>
      </c>
      <c r="E3">
        <v>2.6</v>
      </c>
      <c r="F3">
        <v>2.9</v>
      </c>
      <c r="G3">
        <v>23.1</v>
      </c>
      <c r="H3">
        <v>50.8</v>
      </c>
      <c r="I3">
        <v>18.3</v>
      </c>
      <c r="J3">
        <v>3</v>
      </c>
      <c r="K3">
        <v>4.8</v>
      </c>
      <c r="L3">
        <v>41</v>
      </c>
      <c r="M3">
        <v>40</v>
      </c>
      <c r="N3">
        <v>231</v>
      </c>
      <c r="O3">
        <v>1</v>
      </c>
    </row>
    <row r="4" spans="1:15" x14ac:dyDescent="0.2">
      <c r="A4" t="s">
        <v>5</v>
      </c>
      <c r="B4">
        <v>70.3</v>
      </c>
      <c r="C4">
        <v>25.3</v>
      </c>
      <c r="D4">
        <v>3.1</v>
      </c>
      <c r="E4">
        <v>0.9</v>
      </c>
      <c r="F4">
        <v>0.5</v>
      </c>
      <c r="G4">
        <v>23.2</v>
      </c>
      <c r="H4">
        <v>53.7</v>
      </c>
      <c r="I4">
        <v>17.8</v>
      </c>
      <c r="J4">
        <v>2.1</v>
      </c>
      <c r="K4">
        <v>3.2</v>
      </c>
      <c r="L4">
        <v>30</v>
      </c>
      <c r="M4">
        <v>66</v>
      </c>
      <c r="N4">
        <v>999</v>
      </c>
      <c r="O4">
        <v>618</v>
      </c>
    </row>
    <row r="5" spans="1:15" x14ac:dyDescent="0.2">
      <c r="A5" t="s">
        <v>13</v>
      </c>
      <c r="B5">
        <v>72.2</v>
      </c>
      <c r="C5">
        <v>20.100000000000001</v>
      </c>
      <c r="D5">
        <v>5.4</v>
      </c>
      <c r="E5">
        <v>2.2999999999999998</v>
      </c>
      <c r="F5">
        <v>0</v>
      </c>
      <c r="G5">
        <v>14</v>
      </c>
      <c r="H5">
        <v>28.4</v>
      </c>
      <c r="I5">
        <v>30.4</v>
      </c>
      <c r="J5">
        <v>27.2</v>
      </c>
      <c r="K5">
        <v>0</v>
      </c>
      <c r="N5">
        <v>16</v>
      </c>
      <c r="O5">
        <v>4</v>
      </c>
    </row>
    <row r="6" spans="1:15" x14ac:dyDescent="0.2">
      <c r="A6" t="s">
        <v>95</v>
      </c>
      <c r="L6">
        <v>29</v>
      </c>
      <c r="M6">
        <v>53</v>
      </c>
      <c r="N6">
        <v>0</v>
      </c>
      <c r="O6">
        <v>0</v>
      </c>
    </row>
    <row r="7" spans="1:15" x14ac:dyDescent="0.2">
      <c r="A7" t="s">
        <v>14</v>
      </c>
      <c r="B7">
        <v>34.200000000000003</v>
      </c>
      <c r="C7">
        <v>43</v>
      </c>
      <c r="D7">
        <v>16</v>
      </c>
      <c r="E7">
        <v>5.9</v>
      </c>
      <c r="F7">
        <v>0.9</v>
      </c>
      <c r="G7">
        <v>36.700000000000003</v>
      </c>
      <c r="H7">
        <v>43.7</v>
      </c>
      <c r="I7">
        <v>14.3</v>
      </c>
      <c r="J7">
        <v>2.9</v>
      </c>
      <c r="K7">
        <v>2.4</v>
      </c>
      <c r="L7">
        <v>23</v>
      </c>
      <c r="M7">
        <v>73</v>
      </c>
      <c r="N7">
        <v>1023</v>
      </c>
      <c r="O7">
        <v>21</v>
      </c>
    </row>
    <row r="8" spans="1:15" x14ac:dyDescent="0.2">
      <c r="A8" t="s">
        <v>76</v>
      </c>
      <c r="B8">
        <v>39</v>
      </c>
      <c r="C8">
        <v>34</v>
      </c>
      <c r="D8">
        <v>12.3</v>
      </c>
      <c r="E8">
        <v>4.8</v>
      </c>
      <c r="F8">
        <f>100-SUM(B8:E8)</f>
        <v>9.9000000000000057</v>
      </c>
      <c r="G8">
        <v>16.7</v>
      </c>
      <c r="H8">
        <v>25.3</v>
      </c>
      <c r="I8">
        <v>30.2</v>
      </c>
      <c r="J8">
        <v>19.899999999999999</v>
      </c>
      <c r="K8">
        <f>100-SUM(G8:J8)</f>
        <v>7.9000000000000057</v>
      </c>
      <c r="N8">
        <v>41</v>
      </c>
      <c r="O8">
        <v>20</v>
      </c>
    </row>
    <row r="9" spans="1:15" x14ac:dyDescent="0.2">
      <c r="A9" t="s">
        <v>77</v>
      </c>
      <c r="B9">
        <v>81.7</v>
      </c>
      <c r="C9">
        <v>14</v>
      </c>
      <c r="D9">
        <v>1.8</v>
      </c>
      <c r="E9">
        <v>0.5</v>
      </c>
      <c r="F9">
        <f>100-SUM(B9:E9)</f>
        <v>2</v>
      </c>
      <c r="G9">
        <v>41.9</v>
      </c>
      <c r="H9">
        <v>37.4</v>
      </c>
      <c r="I9">
        <v>10</v>
      </c>
      <c r="J9">
        <v>2.8</v>
      </c>
      <c r="K9">
        <f>100-SUM(G9:J9)</f>
        <v>7.9000000000000057</v>
      </c>
      <c r="N9">
        <v>0</v>
      </c>
      <c r="O9">
        <v>0</v>
      </c>
    </row>
    <row r="10" spans="1:15" x14ac:dyDescent="0.2">
      <c r="A10" t="s">
        <v>71</v>
      </c>
      <c r="B10">
        <v>67.7</v>
      </c>
      <c r="C10">
        <v>25.9</v>
      </c>
      <c r="D10">
        <v>2.9</v>
      </c>
      <c r="E10">
        <v>0.3</v>
      </c>
      <c r="F10">
        <f>100-SUM(B10:E10)</f>
        <v>3.2000000000000028</v>
      </c>
      <c r="G10">
        <v>28.7</v>
      </c>
      <c r="H10">
        <v>55</v>
      </c>
      <c r="I10">
        <v>11.9</v>
      </c>
      <c r="J10">
        <v>2</v>
      </c>
      <c r="K10">
        <f>100-SUM(G10:J10)</f>
        <v>2.3999999999999915</v>
      </c>
      <c r="L10">
        <v>30</v>
      </c>
      <c r="M10">
        <v>64</v>
      </c>
      <c r="N10">
        <v>1478</v>
      </c>
      <c r="O10">
        <v>663</v>
      </c>
    </row>
    <row r="11" spans="1:15" x14ac:dyDescent="0.2">
      <c r="A11" t="s">
        <v>17</v>
      </c>
      <c r="B11">
        <v>49.1</v>
      </c>
      <c r="C11">
        <v>43.8</v>
      </c>
      <c r="D11">
        <v>5.7</v>
      </c>
      <c r="E11">
        <v>0.5</v>
      </c>
      <c r="F11">
        <v>0.9</v>
      </c>
      <c r="G11">
        <v>20.100000000000001</v>
      </c>
      <c r="H11">
        <v>47.5</v>
      </c>
      <c r="I11">
        <v>19.100000000000001</v>
      </c>
      <c r="J11">
        <v>7.9</v>
      </c>
      <c r="K11">
        <v>5.4</v>
      </c>
      <c r="L11">
        <v>24</v>
      </c>
      <c r="M11">
        <v>68</v>
      </c>
      <c r="N11">
        <v>84</v>
      </c>
      <c r="O11">
        <v>53</v>
      </c>
    </row>
    <row r="12" spans="1:15" x14ac:dyDescent="0.2">
      <c r="A12" t="s">
        <v>18</v>
      </c>
      <c r="B12">
        <v>22.2</v>
      </c>
      <c r="C12">
        <v>56.4</v>
      </c>
      <c r="D12">
        <v>8.5</v>
      </c>
      <c r="E12">
        <v>0.7</v>
      </c>
      <c r="F12">
        <v>12.2</v>
      </c>
      <c r="G12">
        <v>11.8</v>
      </c>
      <c r="H12">
        <v>43.8</v>
      </c>
      <c r="I12">
        <v>14.7</v>
      </c>
      <c r="J12">
        <v>3.5</v>
      </c>
      <c r="K12">
        <v>26.3</v>
      </c>
      <c r="L12">
        <v>53</v>
      </c>
      <c r="M12">
        <v>40</v>
      </c>
      <c r="N12">
        <v>3383</v>
      </c>
      <c r="O12">
        <v>4563</v>
      </c>
    </row>
    <row r="13" spans="1:15" x14ac:dyDescent="0.2">
      <c r="A13" t="s">
        <v>15</v>
      </c>
      <c r="B13">
        <v>80</v>
      </c>
      <c r="C13">
        <v>16.8</v>
      </c>
      <c r="D13">
        <v>2.9</v>
      </c>
      <c r="E13">
        <v>0.1</v>
      </c>
      <c r="F13">
        <v>0.2</v>
      </c>
      <c r="G13">
        <v>39.5</v>
      </c>
      <c r="H13">
        <v>50.6</v>
      </c>
      <c r="I13">
        <v>7.2</v>
      </c>
      <c r="J13">
        <v>1.3</v>
      </c>
      <c r="K13">
        <v>0.5</v>
      </c>
      <c r="N13">
        <v>79</v>
      </c>
      <c r="O13">
        <v>29</v>
      </c>
    </row>
    <row r="14" spans="1:15" x14ac:dyDescent="0.2">
      <c r="A14" t="s">
        <v>16</v>
      </c>
      <c r="B14">
        <v>47.2</v>
      </c>
      <c r="C14">
        <v>40.200000000000003</v>
      </c>
      <c r="D14">
        <v>7.2</v>
      </c>
      <c r="E14">
        <v>1.5</v>
      </c>
      <c r="F14">
        <v>4</v>
      </c>
      <c r="G14">
        <v>32.799999999999997</v>
      </c>
      <c r="H14">
        <v>35.700000000000003</v>
      </c>
      <c r="I14">
        <v>18.600000000000001</v>
      </c>
      <c r="J14">
        <v>6.8</v>
      </c>
      <c r="K14">
        <v>6</v>
      </c>
      <c r="N14">
        <v>18</v>
      </c>
      <c r="O14">
        <v>25</v>
      </c>
    </row>
    <row r="15" spans="1:15" x14ac:dyDescent="0.2">
      <c r="A15" t="s">
        <v>91</v>
      </c>
      <c r="L15">
        <v>33</v>
      </c>
      <c r="M15">
        <v>58</v>
      </c>
      <c r="N15">
        <v>101</v>
      </c>
      <c r="O15">
        <v>62</v>
      </c>
    </row>
    <row r="16" spans="1:15" x14ac:dyDescent="0.2">
      <c r="A16" t="s">
        <v>19</v>
      </c>
      <c r="B16">
        <v>91.2</v>
      </c>
      <c r="C16">
        <v>7</v>
      </c>
      <c r="D16">
        <v>1</v>
      </c>
      <c r="E16">
        <v>0.6</v>
      </c>
      <c r="F16">
        <v>0.3</v>
      </c>
      <c r="G16">
        <v>60.6</v>
      </c>
      <c r="H16">
        <v>31.9</v>
      </c>
      <c r="I16">
        <v>5.4</v>
      </c>
      <c r="J16">
        <v>1.7</v>
      </c>
      <c r="K16">
        <v>0.3</v>
      </c>
      <c r="N16">
        <v>28</v>
      </c>
      <c r="O16">
        <v>104</v>
      </c>
    </row>
    <row r="17" spans="1:15" x14ac:dyDescent="0.2">
      <c r="A17" t="s">
        <v>20</v>
      </c>
      <c r="B17">
        <v>63.5</v>
      </c>
      <c r="C17">
        <v>33</v>
      </c>
      <c r="D17">
        <v>3.3</v>
      </c>
      <c r="E17">
        <v>0.2</v>
      </c>
      <c r="F17">
        <v>0</v>
      </c>
      <c r="G17">
        <v>22.7</v>
      </c>
      <c r="H17">
        <v>17.8</v>
      </c>
      <c r="I17">
        <v>25.1</v>
      </c>
      <c r="J17">
        <v>34.299999999999997</v>
      </c>
      <c r="K17">
        <v>0</v>
      </c>
      <c r="L17">
        <v>81</v>
      </c>
      <c r="M17">
        <v>16</v>
      </c>
      <c r="N17">
        <v>126</v>
      </c>
      <c r="O17">
        <v>138</v>
      </c>
    </row>
    <row r="18" spans="1:15" x14ac:dyDescent="0.2">
      <c r="A18" t="s">
        <v>94</v>
      </c>
      <c r="L18">
        <v>17</v>
      </c>
      <c r="M18">
        <v>79</v>
      </c>
      <c r="N18">
        <v>20</v>
      </c>
      <c r="O18">
        <v>8</v>
      </c>
    </row>
    <row r="19" spans="1:15" ht="15" customHeight="1" x14ac:dyDescent="0.2">
      <c r="A19" t="s">
        <v>21</v>
      </c>
      <c r="B19">
        <v>20.9</v>
      </c>
      <c r="C19">
        <v>50.7</v>
      </c>
      <c r="D19">
        <v>20.399999999999999</v>
      </c>
      <c r="E19">
        <v>5.6</v>
      </c>
      <c r="F19">
        <v>2.2999999999999998</v>
      </c>
      <c r="G19">
        <v>18.8</v>
      </c>
      <c r="H19">
        <v>43.4</v>
      </c>
      <c r="I19">
        <v>24.5</v>
      </c>
      <c r="J19">
        <v>7.9</v>
      </c>
      <c r="K19">
        <v>5.5</v>
      </c>
      <c r="N19">
        <v>10</v>
      </c>
      <c r="O19">
        <v>0</v>
      </c>
    </row>
    <row r="20" spans="1:15" x14ac:dyDescent="0.2">
      <c r="A20" t="s">
        <v>78</v>
      </c>
      <c r="B20">
        <v>69.3</v>
      </c>
      <c r="C20">
        <v>27</v>
      </c>
      <c r="D20">
        <v>2.2999999999999998</v>
      </c>
      <c r="E20">
        <v>1.2</v>
      </c>
      <c r="F20">
        <f>100-SUM(B20:E20)</f>
        <v>0.20000000000000284</v>
      </c>
      <c r="G20">
        <v>40.5</v>
      </c>
      <c r="H20">
        <v>49.3</v>
      </c>
      <c r="I20">
        <v>6.6</v>
      </c>
      <c r="J20">
        <v>1.1000000000000001</v>
      </c>
      <c r="K20">
        <f>100-SUM(G20:J20)</f>
        <v>2.5000000000000142</v>
      </c>
      <c r="N20">
        <v>0</v>
      </c>
      <c r="O20">
        <v>0</v>
      </c>
    </row>
    <row r="21" spans="1:15" x14ac:dyDescent="0.2">
      <c r="A21" t="s">
        <v>79</v>
      </c>
      <c r="B21">
        <v>54.9</v>
      </c>
      <c r="C21">
        <v>38.299999999999997</v>
      </c>
      <c r="D21">
        <v>4.9000000000000004</v>
      </c>
      <c r="E21">
        <v>0.6</v>
      </c>
      <c r="F21">
        <f>100-SUM(B21:E21)</f>
        <v>1.3000000000000114</v>
      </c>
      <c r="G21">
        <v>17.8</v>
      </c>
      <c r="H21">
        <v>45.2</v>
      </c>
      <c r="I21">
        <v>27.7</v>
      </c>
      <c r="J21">
        <v>6.9</v>
      </c>
      <c r="K21">
        <f>100-SUM(G21:J21)</f>
        <v>2.3999999999999915</v>
      </c>
      <c r="N21">
        <v>63</v>
      </c>
      <c r="O21">
        <v>0</v>
      </c>
    </row>
    <row r="22" spans="1:15" x14ac:dyDescent="0.2">
      <c r="A22" t="s">
        <v>73</v>
      </c>
      <c r="B22">
        <v>28.4</v>
      </c>
      <c r="C22">
        <v>56</v>
      </c>
      <c r="D22">
        <v>9.1999999999999993</v>
      </c>
      <c r="E22">
        <v>2.2999999999999998</v>
      </c>
      <c r="F22">
        <f>100-SUM(B22:E22)</f>
        <v>4.0999999999999943</v>
      </c>
      <c r="G22" t="s">
        <v>4</v>
      </c>
      <c r="H22" t="s">
        <v>4</v>
      </c>
      <c r="I22" t="s">
        <v>4</v>
      </c>
      <c r="J22" t="s">
        <v>4</v>
      </c>
      <c r="K22">
        <f>100-SUM(G22:J22)</f>
        <v>100</v>
      </c>
      <c r="L22">
        <v>36</v>
      </c>
      <c r="M22">
        <v>64</v>
      </c>
      <c r="N22">
        <v>1485</v>
      </c>
      <c r="O22">
        <v>157</v>
      </c>
    </row>
    <row r="23" spans="1:15" x14ac:dyDescent="0.2">
      <c r="A23" t="s">
        <v>22</v>
      </c>
      <c r="B23">
        <v>76.2</v>
      </c>
      <c r="C23">
        <v>19.899999999999999</v>
      </c>
      <c r="D23">
        <v>2.7</v>
      </c>
      <c r="E23">
        <v>0.9</v>
      </c>
      <c r="F23">
        <v>0.4</v>
      </c>
      <c r="G23">
        <v>20.9</v>
      </c>
      <c r="H23">
        <v>27.5</v>
      </c>
      <c r="I23">
        <v>26</v>
      </c>
      <c r="J23">
        <v>23.5</v>
      </c>
      <c r="K23">
        <v>2.2000000000000002</v>
      </c>
      <c r="N23">
        <v>16</v>
      </c>
      <c r="O23">
        <v>0</v>
      </c>
    </row>
    <row r="24" spans="1:15" x14ac:dyDescent="0.2">
      <c r="A24" t="s">
        <v>23</v>
      </c>
      <c r="B24">
        <v>23.7</v>
      </c>
      <c r="C24">
        <v>46.4</v>
      </c>
      <c r="D24">
        <v>14.5</v>
      </c>
      <c r="E24">
        <v>4</v>
      </c>
      <c r="F24">
        <f>100-SUM(B24:E24)</f>
        <v>11.400000000000006</v>
      </c>
      <c r="G24">
        <v>20.399999999999999</v>
      </c>
      <c r="H24">
        <v>39.6</v>
      </c>
      <c r="I24">
        <v>28</v>
      </c>
      <c r="J24">
        <v>8.4</v>
      </c>
      <c r="K24">
        <f>100-SUM(G24:J24)</f>
        <v>3.5999999999999943</v>
      </c>
      <c r="L24">
        <v>40</v>
      </c>
      <c r="M24">
        <v>53</v>
      </c>
      <c r="N24">
        <v>1484</v>
      </c>
      <c r="O24">
        <v>100</v>
      </c>
    </row>
    <row r="25" spans="1:15" x14ac:dyDescent="0.2">
      <c r="A25" t="s">
        <v>24</v>
      </c>
      <c r="B25">
        <v>95.6</v>
      </c>
      <c r="C25">
        <v>3.4</v>
      </c>
      <c r="D25">
        <v>0.5</v>
      </c>
      <c r="E25">
        <v>0.3</v>
      </c>
      <c r="F25">
        <f>100-SUM(B25:E25)</f>
        <v>0.20000000000000284</v>
      </c>
      <c r="G25">
        <v>57.8</v>
      </c>
      <c r="H25">
        <v>37.9</v>
      </c>
      <c r="I25">
        <v>3.9</v>
      </c>
      <c r="J25">
        <v>0.4</v>
      </c>
      <c r="K25">
        <f>100-SUM(G25:J25)</f>
        <v>0</v>
      </c>
      <c r="N25">
        <v>0</v>
      </c>
      <c r="O25">
        <v>4</v>
      </c>
    </row>
    <row r="26" spans="1:15" x14ac:dyDescent="0.2">
      <c r="A26" t="s">
        <v>92</v>
      </c>
      <c r="L26">
        <v>57</v>
      </c>
      <c r="M26">
        <v>39</v>
      </c>
      <c r="N26">
        <v>25</v>
      </c>
      <c r="O26">
        <v>8</v>
      </c>
    </row>
    <row r="27" spans="1:15" x14ac:dyDescent="0.2">
      <c r="A27" t="s">
        <v>80</v>
      </c>
      <c r="B27">
        <v>87.3</v>
      </c>
      <c r="C27">
        <v>8</v>
      </c>
      <c r="D27">
        <v>3.7</v>
      </c>
      <c r="E27">
        <v>0.7</v>
      </c>
      <c r="F27">
        <f>100-SUM(B27:E27)</f>
        <v>0.29999999999999716</v>
      </c>
      <c r="G27" t="s">
        <v>4</v>
      </c>
      <c r="H27" t="s">
        <v>4</v>
      </c>
      <c r="I27" t="s">
        <v>4</v>
      </c>
      <c r="J27" t="s">
        <v>4</v>
      </c>
      <c r="K27">
        <f>100-SUM(G27:J27)</f>
        <v>100</v>
      </c>
      <c r="N27">
        <v>98</v>
      </c>
      <c r="O27">
        <v>3</v>
      </c>
    </row>
    <row r="28" spans="1:15" x14ac:dyDescent="0.2">
      <c r="A28" t="s">
        <v>25</v>
      </c>
      <c r="B28">
        <v>49.3</v>
      </c>
      <c r="C28">
        <v>43.1</v>
      </c>
      <c r="D28">
        <v>4.3</v>
      </c>
      <c r="E28">
        <v>0.2</v>
      </c>
      <c r="F28">
        <f>100-SUM(B28:E28)</f>
        <v>3.0999999999999943</v>
      </c>
      <c r="G28">
        <v>20.3</v>
      </c>
      <c r="H28">
        <v>50.2</v>
      </c>
      <c r="I28">
        <v>24.5</v>
      </c>
      <c r="J28">
        <v>2.1</v>
      </c>
      <c r="K28">
        <f>100-SUM(G28:J28)</f>
        <v>2.9000000000000057</v>
      </c>
      <c r="N28">
        <v>0</v>
      </c>
      <c r="O28">
        <v>0</v>
      </c>
    </row>
    <row r="29" spans="1:15" x14ac:dyDescent="0.2">
      <c r="A29" t="s">
        <v>26</v>
      </c>
      <c r="B29">
        <v>21.5</v>
      </c>
      <c r="C29">
        <v>46.4</v>
      </c>
      <c r="D29">
        <v>25.7</v>
      </c>
      <c r="E29">
        <v>4.2</v>
      </c>
      <c r="F29">
        <f>100-SUM(B29:E29)</f>
        <v>2.1999999999999886</v>
      </c>
      <c r="G29">
        <v>13.9</v>
      </c>
      <c r="H29">
        <v>62.8</v>
      </c>
      <c r="I29">
        <v>21.6</v>
      </c>
      <c r="J29">
        <v>1</v>
      </c>
      <c r="K29">
        <f>100-SUM(G29:J29)</f>
        <v>0.69999999999998863</v>
      </c>
      <c r="N29">
        <v>246</v>
      </c>
      <c r="O29">
        <v>61</v>
      </c>
    </row>
    <row r="30" spans="1:15" x14ac:dyDescent="0.2">
      <c r="A30" t="s">
        <v>81</v>
      </c>
      <c r="B30">
        <v>43.3</v>
      </c>
      <c r="C30">
        <v>40.5</v>
      </c>
      <c r="D30">
        <v>11.9</v>
      </c>
      <c r="E30">
        <v>2.4</v>
      </c>
      <c r="F30">
        <f>100-SUM(B30:E30)</f>
        <v>1.8999999999999915</v>
      </c>
      <c r="G30">
        <v>13.2</v>
      </c>
      <c r="H30">
        <v>28.1</v>
      </c>
      <c r="I30">
        <v>30.4</v>
      </c>
      <c r="J30">
        <v>23.2</v>
      </c>
      <c r="K30">
        <f>100-SUM(G30:J30)</f>
        <v>5.1000000000000085</v>
      </c>
      <c r="N30">
        <v>89</v>
      </c>
      <c r="O30">
        <v>27</v>
      </c>
    </row>
    <row r="31" spans="1:15" x14ac:dyDescent="0.2">
      <c r="A31" t="s">
        <v>27</v>
      </c>
      <c r="B31">
        <v>69.2</v>
      </c>
      <c r="C31">
        <v>26</v>
      </c>
      <c r="D31">
        <v>2.5</v>
      </c>
      <c r="E31">
        <v>0.2</v>
      </c>
      <c r="F31">
        <f>100-SUM(B31:E31)</f>
        <v>2.0999999999999943</v>
      </c>
      <c r="G31">
        <v>47.4</v>
      </c>
      <c r="H31">
        <v>33.200000000000003</v>
      </c>
      <c r="I31">
        <v>8.6</v>
      </c>
      <c r="J31">
        <v>2.4</v>
      </c>
      <c r="K31">
        <f>100-SUM(G31:J31)</f>
        <v>8.4000000000000057</v>
      </c>
      <c r="N31">
        <v>315</v>
      </c>
      <c r="O31">
        <v>299</v>
      </c>
    </row>
    <row r="32" spans="1:15" x14ac:dyDescent="0.2">
      <c r="A32" t="s">
        <v>82</v>
      </c>
      <c r="B32">
        <v>45.7</v>
      </c>
      <c r="C32">
        <v>45.9</v>
      </c>
      <c r="D32">
        <v>6.3</v>
      </c>
      <c r="E32">
        <v>1</v>
      </c>
      <c r="F32">
        <f>100-SUM(B32:E32)</f>
        <v>1.1000000000000085</v>
      </c>
      <c r="G32">
        <v>29.4</v>
      </c>
      <c r="H32">
        <v>58.3</v>
      </c>
      <c r="I32">
        <v>6.7</v>
      </c>
      <c r="J32">
        <v>1</v>
      </c>
      <c r="K32">
        <f>100-SUM(G32:J32)</f>
        <v>4.6000000000000085</v>
      </c>
      <c r="L32">
        <v>31</v>
      </c>
      <c r="M32">
        <v>61</v>
      </c>
      <c r="N32">
        <v>217</v>
      </c>
      <c r="O32">
        <v>465</v>
      </c>
    </row>
    <row r="33" spans="1:15" x14ac:dyDescent="0.2">
      <c r="A33" t="s">
        <v>83</v>
      </c>
      <c r="B33">
        <v>62.8</v>
      </c>
      <c r="C33">
        <v>28.4</v>
      </c>
      <c r="D33">
        <v>6.3</v>
      </c>
      <c r="E33">
        <v>2.1</v>
      </c>
      <c r="F33">
        <f>100-SUM(B33:E33)</f>
        <v>0.4000000000000199</v>
      </c>
      <c r="G33">
        <v>29.7</v>
      </c>
      <c r="H33">
        <v>51.4</v>
      </c>
      <c r="I33">
        <v>16</v>
      </c>
      <c r="J33">
        <v>2.2999999999999998</v>
      </c>
      <c r="K33">
        <f>100-SUM(G33:J33)</f>
        <v>0.60000000000000853</v>
      </c>
      <c r="N33">
        <v>0</v>
      </c>
      <c r="O33">
        <v>0</v>
      </c>
    </row>
    <row r="34" spans="1:15" x14ac:dyDescent="0.2">
      <c r="A34" t="s">
        <v>28</v>
      </c>
      <c r="B34">
        <v>49.8</v>
      </c>
      <c r="C34">
        <v>39</v>
      </c>
      <c r="D34">
        <v>8.1999999999999993</v>
      </c>
      <c r="E34">
        <v>1</v>
      </c>
      <c r="F34">
        <f>100-SUM(B34:E34)</f>
        <v>2</v>
      </c>
      <c r="G34">
        <v>17.399999999999999</v>
      </c>
      <c r="H34">
        <v>36.6</v>
      </c>
      <c r="I34">
        <v>28.2</v>
      </c>
      <c r="J34">
        <v>12.8</v>
      </c>
      <c r="K34">
        <f>100-SUM(G34:J34)</f>
        <v>5</v>
      </c>
      <c r="N34">
        <v>0</v>
      </c>
      <c r="O34">
        <v>0</v>
      </c>
    </row>
    <row r="35" spans="1:15" x14ac:dyDescent="0.2">
      <c r="A35" t="s">
        <v>93</v>
      </c>
      <c r="L35">
        <v>16</v>
      </c>
      <c r="M35">
        <v>83</v>
      </c>
      <c r="N35">
        <v>194</v>
      </c>
      <c r="O35">
        <v>0</v>
      </c>
    </row>
    <row r="36" spans="1:15" x14ac:dyDescent="0.2">
      <c r="A36" t="s">
        <v>72</v>
      </c>
      <c r="B36">
        <v>41.4</v>
      </c>
      <c r="C36">
        <v>47.3</v>
      </c>
      <c r="D36">
        <v>8.1999999999999993</v>
      </c>
      <c r="E36">
        <v>1.7</v>
      </c>
      <c r="F36">
        <f>100-SUM(B36:E36)</f>
        <v>1.4000000000000057</v>
      </c>
      <c r="G36">
        <v>19.899999999999999</v>
      </c>
      <c r="H36">
        <v>40.4</v>
      </c>
      <c r="I36">
        <v>29.2</v>
      </c>
      <c r="J36">
        <v>7.8</v>
      </c>
      <c r="K36">
        <f>100-SUM(G36:J36)</f>
        <v>2.7000000000000028</v>
      </c>
      <c r="L36">
        <v>16</v>
      </c>
      <c r="M36">
        <v>76</v>
      </c>
      <c r="N36">
        <v>597</v>
      </c>
      <c r="O36">
        <v>0</v>
      </c>
    </row>
    <row r="37" spans="1:15" x14ac:dyDescent="0.2">
      <c r="A37" t="s">
        <v>29</v>
      </c>
      <c r="B37">
        <v>25.1</v>
      </c>
      <c r="C37">
        <v>40.200000000000003</v>
      </c>
      <c r="D37">
        <v>24.1</v>
      </c>
      <c r="E37">
        <v>1.9</v>
      </c>
      <c r="F37">
        <f>100-SUM(B37:E37)</f>
        <v>8.6999999999999886</v>
      </c>
      <c r="G37">
        <v>9</v>
      </c>
      <c r="H37">
        <v>61.5</v>
      </c>
      <c r="I37">
        <v>4</v>
      </c>
      <c r="J37">
        <v>0.7</v>
      </c>
      <c r="K37">
        <f>100-SUM(G37:J37)</f>
        <v>24.799999999999997</v>
      </c>
      <c r="L37">
        <v>29</v>
      </c>
      <c r="M37">
        <v>69</v>
      </c>
      <c r="N37">
        <v>2910</v>
      </c>
      <c r="O37">
        <v>1181</v>
      </c>
    </row>
    <row r="38" spans="1:15" x14ac:dyDescent="0.2">
      <c r="A38" t="s">
        <v>30</v>
      </c>
      <c r="B38">
        <v>84.5</v>
      </c>
      <c r="C38">
        <v>13.9</v>
      </c>
      <c r="D38">
        <v>0.5</v>
      </c>
      <c r="E38">
        <v>0.6</v>
      </c>
      <c r="F38">
        <f>100-SUM(B38:E38)</f>
        <v>0.5</v>
      </c>
      <c r="G38">
        <v>17.5</v>
      </c>
      <c r="H38">
        <v>44.3</v>
      </c>
      <c r="I38">
        <v>23.8</v>
      </c>
      <c r="J38">
        <v>11.6</v>
      </c>
      <c r="K38">
        <f>100-SUM(G38:J38)</f>
        <v>2.8000000000000114</v>
      </c>
      <c r="L38">
        <v>85</v>
      </c>
      <c r="M38">
        <v>14</v>
      </c>
      <c r="N38">
        <v>34</v>
      </c>
      <c r="O38">
        <v>23</v>
      </c>
    </row>
    <row r="39" spans="1:15" x14ac:dyDescent="0.2">
      <c r="A39" t="s">
        <v>31</v>
      </c>
      <c r="B39">
        <v>61.6</v>
      </c>
      <c r="C39">
        <v>32.799999999999997</v>
      </c>
      <c r="D39">
        <v>4.4000000000000004</v>
      </c>
      <c r="E39">
        <v>0.7</v>
      </c>
      <c r="F39">
        <f>100-SUM(B39:E39)</f>
        <v>0.49999999999998579</v>
      </c>
      <c r="G39">
        <v>29.9</v>
      </c>
      <c r="H39">
        <v>33.6</v>
      </c>
      <c r="I39">
        <v>23.6</v>
      </c>
      <c r="J39">
        <v>12.9</v>
      </c>
      <c r="K39">
        <f>100-SUM(G39:J39)</f>
        <v>0</v>
      </c>
      <c r="N39">
        <v>16</v>
      </c>
      <c r="O39">
        <v>15</v>
      </c>
    </row>
    <row r="40" spans="1:15" x14ac:dyDescent="0.2">
      <c r="A40" t="s">
        <v>98</v>
      </c>
      <c r="L40">
        <v>14</v>
      </c>
      <c r="M40">
        <v>81</v>
      </c>
      <c r="N40">
        <v>0</v>
      </c>
      <c r="O40">
        <v>4</v>
      </c>
    </row>
    <row r="41" spans="1:15" x14ac:dyDescent="0.2">
      <c r="A41" t="s">
        <v>32</v>
      </c>
      <c r="B41">
        <v>75.7</v>
      </c>
      <c r="C41">
        <v>15.4</v>
      </c>
      <c r="D41">
        <v>2.2999999999999998</v>
      </c>
      <c r="E41">
        <v>0.5</v>
      </c>
      <c r="F41">
        <f>100-SUM(B41:E41)</f>
        <v>6.0999999999999943</v>
      </c>
      <c r="G41">
        <v>40.4</v>
      </c>
      <c r="H41">
        <v>27.6</v>
      </c>
      <c r="I41">
        <v>17</v>
      </c>
      <c r="J41">
        <v>6.6</v>
      </c>
      <c r="K41">
        <f>100-SUM(G41:J41)</f>
        <v>8.4000000000000057</v>
      </c>
      <c r="N41">
        <v>78</v>
      </c>
      <c r="O41">
        <v>60</v>
      </c>
    </row>
    <row r="42" spans="1:15" x14ac:dyDescent="0.2">
      <c r="A42" t="s">
        <v>33</v>
      </c>
      <c r="B42">
        <v>54.3</v>
      </c>
      <c r="C42">
        <v>39.9</v>
      </c>
      <c r="D42">
        <v>3.3</v>
      </c>
      <c r="E42">
        <v>0.7</v>
      </c>
      <c r="F42">
        <v>0.5</v>
      </c>
      <c r="G42">
        <v>43.7</v>
      </c>
      <c r="H42">
        <v>37.4</v>
      </c>
      <c r="I42">
        <v>13.7</v>
      </c>
      <c r="J42">
        <v>5</v>
      </c>
      <c r="K42">
        <f>100-SUM(G42:J42)</f>
        <v>0.20000000000000284</v>
      </c>
      <c r="N42">
        <v>0</v>
      </c>
      <c r="O42">
        <v>0</v>
      </c>
    </row>
    <row r="43" spans="1:15" x14ac:dyDescent="0.2">
      <c r="A43" t="s">
        <v>34</v>
      </c>
      <c r="B43">
        <v>36.799999999999997</v>
      </c>
      <c r="C43">
        <v>42.8</v>
      </c>
      <c r="D43">
        <v>15.2</v>
      </c>
      <c r="E43">
        <v>3.6</v>
      </c>
      <c r="F43">
        <f>100-SUM(B43:E43)</f>
        <v>1.6000000000000085</v>
      </c>
      <c r="G43">
        <v>17.8</v>
      </c>
      <c r="H43">
        <v>34</v>
      </c>
      <c r="I43">
        <v>27.1</v>
      </c>
      <c r="J43">
        <v>14.2</v>
      </c>
      <c r="K43">
        <f>100-SUM(G43:J43)</f>
        <v>6.8999999999999915</v>
      </c>
      <c r="L43">
        <v>53</v>
      </c>
      <c r="M43">
        <v>47</v>
      </c>
      <c r="N43">
        <v>24</v>
      </c>
      <c r="O43">
        <v>21</v>
      </c>
    </row>
    <row r="44" spans="1:15" x14ac:dyDescent="0.2">
      <c r="A44" t="s">
        <v>35</v>
      </c>
      <c r="B44">
        <v>76.5</v>
      </c>
      <c r="C44">
        <v>15.6</v>
      </c>
      <c r="D44">
        <v>3.8</v>
      </c>
      <c r="E44">
        <v>1.2</v>
      </c>
      <c r="F44">
        <f>100-SUM(B44:E44)</f>
        <v>2.9000000000000057</v>
      </c>
      <c r="G44">
        <v>29.2</v>
      </c>
      <c r="H44">
        <v>27.6</v>
      </c>
      <c r="I44">
        <v>25.2</v>
      </c>
      <c r="J44">
        <v>12.1</v>
      </c>
      <c r="K44">
        <f>100-SUM(G44:J44)</f>
        <v>5.9000000000000057</v>
      </c>
      <c r="N44">
        <v>0</v>
      </c>
      <c r="O44">
        <v>0</v>
      </c>
    </row>
    <row r="45" spans="1:15" x14ac:dyDescent="0.2">
      <c r="A45" t="s">
        <v>36</v>
      </c>
      <c r="B45">
        <v>64.5</v>
      </c>
      <c r="C45">
        <v>31.8</v>
      </c>
      <c r="D45">
        <v>2.8</v>
      </c>
      <c r="E45">
        <v>0.3</v>
      </c>
      <c r="F45">
        <f>100-SUM(B45:E45)</f>
        <v>0.60000000000000853</v>
      </c>
      <c r="G45">
        <v>43.8</v>
      </c>
      <c r="H45">
        <v>52.8</v>
      </c>
      <c r="I45">
        <v>3</v>
      </c>
      <c r="J45">
        <v>0.4</v>
      </c>
      <c r="K45">
        <f>100-SUM(G45:J45)</f>
        <v>0</v>
      </c>
      <c r="L45">
        <v>33</v>
      </c>
      <c r="M45">
        <v>55</v>
      </c>
      <c r="N45">
        <v>295</v>
      </c>
      <c r="O45">
        <v>578</v>
      </c>
    </row>
    <row r="46" spans="1:15" x14ac:dyDescent="0.2">
      <c r="A46" t="s">
        <v>84</v>
      </c>
      <c r="B46">
        <v>88</v>
      </c>
      <c r="C46">
        <v>8.3000000000000007</v>
      </c>
      <c r="D46">
        <v>1.3</v>
      </c>
      <c r="E46">
        <v>0.1</v>
      </c>
      <c r="F46">
        <f>100-SUM(B46:E46)</f>
        <v>2.3000000000000114</v>
      </c>
      <c r="G46">
        <v>59.4</v>
      </c>
      <c r="H46">
        <v>31.5</v>
      </c>
      <c r="I46">
        <v>4.4000000000000004</v>
      </c>
      <c r="J46">
        <v>0.8</v>
      </c>
      <c r="K46">
        <f>100-SUM(G46:J46)</f>
        <v>3.8999999999999915</v>
      </c>
      <c r="N46">
        <v>0</v>
      </c>
      <c r="O46">
        <v>0</v>
      </c>
    </row>
    <row r="47" spans="1:15" x14ac:dyDescent="0.2">
      <c r="A47" t="s">
        <v>37</v>
      </c>
      <c r="B47">
        <v>84</v>
      </c>
      <c r="C47">
        <v>11.2</v>
      </c>
      <c r="D47">
        <v>3.6</v>
      </c>
      <c r="E47">
        <v>1</v>
      </c>
      <c r="F47">
        <f>100-SUM(B47:E47)</f>
        <v>0.20000000000000284</v>
      </c>
      <c r="G47">
        <v>40</v>
      </c>
      <c r="H47">
        <v>52.2</v>
      </c>
      <c r="I47">
        <v>5.5</v>
      </c>
      <c r="J47">
        <v>1.9</v>
      </c>
      <c r="K47">
        <f>100-SUM(G47:J47)</f>
        <v>0.39999999999999147</v>
      </c>
      <c r="L47">
        <v>30</v>
      </c>
      <c r="M47">
        <v>66</v>
      </c>
      <c r="N47">
        <v>387</v>
      </c>
      <c r="O47">
        <v>302</v>
      </c>
    </row>
    <row r="48" spans="1:15" x14ac:dyDescent="0.2">
      <c r="A48" t="s">
        <v>85</v>
      </c>
      <c r="B48">
        <v>18.7</v>
      </c>
      <c r="C48">
        <v>47.2</v>
      </c>
      <c r="D48">
        <v>27.3</v>
      </c>
      <c r="E48">
        <v>6.2</v>
      </c>
      <c r="F48">
        <f>100-SUM(B48:E48)</f>
        <v>0.59999999999999432</v>
      </c>
      <c r="G48">
        <v>26.4</v>
      </c>
      <c r="H48">
        <v>36.1</v>
      </c>
      <c r="I48">
        <v>28.2</v>
      </c>
      <c r="J48">
        <v>6.1</v>
      </c>
      <c r="K48">
        <f>100-SUM(G48:J48)</f>
        <v>3.2000000000000028</v>
      </c>
      <c r="N48">
        <v>5</v>
      </c>
      <c r="O48">
        <v>1</v>
      </c>
    </row>
    <row r="49" spans="1:15" x14ac:dyDescent="0.2">
      <c r="A49" t="s">
        <v>38</v>
      </c>
      <c r="B49">
        <v>66.2</v>
      </c>
      <c r="C49">
        <v>25.1</v>
      </c>
      <c r="D49">
        <v>5.8</v>
      </c>
      <c r="E49">
        <v>2</v>
      </c>
      <c r="F49">
        <f>100-SUM(B49:E49)</f>
        <v>0.89999999999999147</v>
      </c>
      <c r="G49">
        <v>10.8</v>
      </c>
      <c r="H49">
        <v>20.8</v>
      </c>
      <c r="I49">
        <v>10</v>
      </c>
      <c r="J49">
        <v>5</v>
      </c>
      <c r="K49">
        <f>100-SUM(G49:J49)</f>
        <v>53.4</v>
      </c>
      <c r="N49">
        <v>52</v>
      </c>
      <c r="O49">
        <v>12</v>
      </c>
    </row>
    <row r="50" spans="1:15" x14ac:dyDescent="0.2">
      <c r="A50" t="s">
        <v>39</v>
      </c>
      <c r="B50">
        <v>20.7</v>
      </c>
      <c r="C50">
        <v>59.8</v>
      </c>
      <c r="D50">
        <v>12.9</v>
      </c>
      <c r="E50">
        <v>2.8</v>
      </c>
      <c r="F50">
        <f>100-SUM(B50:E50)</f>
        <v>3.7999999999999972</v>
      </c>
      <c r="G50">
        <v>9.8000000000000007</v>
      </c>
      <c r="H50">
        <v>57.5</v>
      </c>
      <c r="I50">
        <v>26.4</v>
      </c>
      <c r="J50">
        <v>5.6</v>
      </c>
      <c r="K50">
        <f>100-SUM(G50:J50)</f>
        <v>0.70000000000001705</v>
      </c>
      <c r="N50">
        <v>252</v>
      </c>
      <c r="O50">
        <v>0</v>
      </c>
    </row>
    <row r="51" spans="1:15" x14ac:dyDescent="0.2">
      <c r="A51" t="s">
        <v>40</v>
      </c>
      <c r="B51">
        <v>63.1</v>
      </c>
      <c r="C51">
        <v>26.2</v>
      </c>
      <c r="D51">
        <v>1.9</v>
      </c>
      <c r="E51">
        <v>1.3</v>
      </c>
      <c r="F51">
        <f>100-SUM(B51:E51)</f>
        <v>7.5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N51">
        <v>171</v>
      </c>
      <c r="O51">
        <v>98</v>
      </c>
    </row>
    <row r="52" spans="1:15" x14ac:dyDescent="0.2">
      <c r="A52" t="s">
        <v>41</v>
      </c>
      <c r="B52">
        <v>66.8</v>
      </c>
      <c r="C52">
        <v>26.5</v>
      </c>
      <c r="D52">
        <v>4.7</v>
      </c>
      <c r="E52">
        <v>2</v>
      </c>
      <c r="F52">
        <f>100-SUM(B52:E52)</f>
        <v>0</v>
      </c>
      <c r="G52">
        <v>59.7</v>
      </c>
      <c r="H52">
        <v>31.3</v>
      </c>
      <c r="I52">
        <v>7.1</v>
      </c>
      <c r="J52">
        <v>1.9</v>
      </c>
      <c r="K52">
        <f>100-SUM(G52:J52)</f>
        <v>0</v>
      </c>
      <c r="L52">
        <v>20</v>
      </c>
      <c r="M52">
        <v>69</v>
      </c>
      <c r="N52">
        <v>0</v>
      </c>
      <c r="O52">
        <v>25</v>
      </c>
    </row>
    <row r="53" spans="1:15" x14ac:dyDescent="0.2">
      <c r="A53" t="s">
        <v>86</v>
      </c>
      <c r="B53">
        <v>51.2</v>
      </c>
      <c r="C53">
        <v>35.200000000000003</v>
      </c>
      <c r="D53">
        <v>9.4</v>
      </c>
      <c r="E53">
        <v>0.8</v>
      </c>
      <c r="F53">
        <f>100-SUM(B53:E53)</f>
        <v>3.3999999999999915</v>
      </c>
      <c r="G53">
        <v>30.8</v>
      </c>
      <c r="H53">
        <v>46</v>
      </c>
      <c r="I53">
        <v>15.2</v>
      </c>
      <c r="J53">
        <v>6.5</v>
      </c>
      <c r="K53">
        <f>100-SUM(G53:J53)</f>
        <v>1.5</v>
      </c>
      <c r="N53">
        <v>73</v>
      </c>
      <c r="O53">
        <v>57</v>
      </c>
    </row>
    <row r="54" spans="1:15" x14ac:dyDescent="0.2">
      <c r="A54" t="s">
        <v>42</v>
      </c>
      <c r="B54">
        <v>78.5</v>
      </c>
      <c r="C54">
        <v>15.9</v>
      </c>
      <c r="D54">
        <v>3.5</v>
      </c>
      <c r="E54">
        <v>0.5</v>
      </c>
      <c r="F54">
        <f>100-SUM(B54:E54)</f>
        <v>1.5999999999999943</v>
      </c>
      <c r="G54">
        <v>45.7</v>
      </c>
      <c r="H54">
        <v>42.2</v>
      </c>
      <c r="I54">
        <v>8.8000000000000007</v>
      </c>
      <c r="J54">
        <v>1.6</v>
      </c>
      <c r="K54">
        <f>100-SUM(G54:J54)</f>
        <v>1.7000000000000028</v>
      </c>
      <c r="N54">
        <v>70</v>
      </c>
      <c r="O54">
        <v>57</v>
      </c>
    </row>
    <row r="55" spans="1:15" x14ac:dyDescent="0.2">
      <c r="A55" t="s">
        <v>43</v>
      </c>
      <c r="B55">
        <v>65.400000000000006</v>
      </c>
      <c r="C55">
        <v>30.6</v>
      </c>
      <c r="D55">
        <v>2.7</v>
      </c>
      <c r="E55">
        <v>0.4</v>
      </c>
      <c r="F55">
        <f>100-SUM(B55:E55)</f>
        <v>0.89999999999999147</v>
      </c>
      <c r="G55">
        <v>11</v>
      </c>
      <c r="H55">
        <v>39</v>
      </c>
      <c r="I55">
        <v>26.7</v>
      </c>
      <c r="J55">
        <v>19</v>
      </c>
      <c r="K55">
        <f>100-SUM(G55:J55)</f>
        <v>4.2999999999999972</v>
      </c>
      <c r="N55">
        <v>0</v>
      </c>
      <c r="O55">
        <v>3</v>
      </c>
    </row>
    <row r="56" spans="1:15" x14ac:dyDescent="0.2">
      <c r="A56" t="s">
        <v>44</v>
      </c>
      <c r="B56">
        <v>62.2</v>
      </c>
      <c r="C56">
        <v>30.6</v>
      </c>
      <c r="D56">
        <v>5.9</v>
      </c>
      <c r="E56">
        <v>0.8</v>
      </c>
      <c r="F56">
        <f>100-SUM(B56:E56)</f>
        <v>0.49999999999998579</v>
      </c>
      <c r="G56">
        <v>30.4</v>
      </c>
      <c r="H56">
        <v>51</v>
      </c>
      <c r="I56">
        <v>13.4</v>
      </c>
      <c r="J56">
        <v>1.7</v>
      </c>
      <c r="K56">
        <f>100-SUM(G56:J56)</f>
        <v>3.4999999999999858</v>
      </c>
      <c r="N56">
        <v>31</v>
      </c>
      <c r="O56">
        <v>92</v>
      </c>
    </row>
    <row r="57" spans="1:15" x14ac:dyDescent="0.2">
      <c r="A57" t="s">
        <v>45</v>
      </c>
      <c r="B57">
        <v>85.1</v>
      </c>
      <c r="C57">
        <v>12.8</v>
      </c>
      <c r="D57">
        <v>1.5</v>
      </c>
      <c r="E57">
        <v>0.5</v>
      </c>
      <c r="F57">
        <f>100-SUM(B57:E57)</f>
        <v>0.10000000000000853</v>
      </c>
      <c r="G57">
        <v>53.5</v>
      </c>
      <c r="H57">
        <v>42.2</v>
      </c>
      <c r="I57">
        <v>3.7</v>
      </c>
      <c r="J57">
        <v>0.6</v>
      </c>
      <c r="K57">
        <f>100-SUM(G57:J57)</f>
        <v>0</v>
      </c>
      <c r="L57">
        <v>13</v>
      </c>
      <c r="M57">
        <v>85</v>
      </c>
      <c r="N57">
        <v>669</v>
      </c>
      <c r="O57">
        <v>237</v>
      </c>
    </row>
    <row r="58" spans="1:15" x14ac:dyDescent="0.2">
      <c r="A58" t="s">
        <v>46</v>
      </c>
      <c r="B58">
        <v>59.7</v>
      </c>
      <c r="C58">
        <v>34.799999999999997</v>
      </c>
      <c r="D58">
        <v>3.2</v>
      </c>
      <c r="E58">
        <v>0.8</v>
      </c>
      <c r="F58">
        <f>100-SUM(B58:E58)</f>
        <v>1.5</v>
      </c>
      <c r="G58">
        <v>25.4</v>
      </c>
      <c r="H58">
        <v>52.3</v>
      </c>
      <c r="I58">
        <v>15.4</v>
      </c>
      <c r="J58">
        <v>2.5</v>
      </c>
      <c r="K58">
        <f>100-SUM(G58:J58)</f>
        <v>4.4000000000000057</v>
      </c>
      <c r="L58">
        <v>24</v>
      </c>
      <c r="M58">
        <v>67</v>
      </c>
      <c r="N58">
        <v>442</v>
      </c>
      <c r="O58">
        <v>179</v>
      </c>
    </row>
    <row r="59" spans="1:15" x14ac:dyDescent="0.2">
      <c r="A59" t="s">
        <v>47</v>
      </c>
      <c r="B59">
        <v>98.3</v>
      </c>
      <c r="C59">
        <v>1.4</v>
      </c>
      <c r="D59" t="s">
        <v>4</v>
      </c>
      <c r="E59" t="s">
        <v>4</v>
      </c>
      <c r="F59">
        <f>100-SUM(B59:E59)</f>
        <v>0.29999999999999716</v>
      </c>
      <c r="G59">
        <v>70.3</v>
      </c>
      <c r="H59">
        <v>20.9</v>
      </c>
      <c r="I59">
        <v>7.1</v>
      </c>
      <c r="J59">
        <v>1.3</v>
      </c>
      <c r="K59">
        <f>100-SUM(G59:J59)</f>
        <v>0.4000000000000199</v>
      </c>
      <c r="N59">
        <v>48</v>
      </c>
      <c r="O59">
        <v>27</v>
      </c>
    </row>
    <row r="60" spans="1:15" x14ac:dyDescent="0.2">
      <c r="A60" t="s">
        <v>48</v>
      </c>
      <c r="B60">
        <v>43</v>
      </c>
      <c r="C60">
        <v>39.6</v>
      </c>
      <c r="D60">
        <v>14.3</v>
      </c>
      <c r="E60">
        <v>1.9</v>
      </c>
      <c r="F60">
        <f>100-SUM(B60:E60)</f>
        <v>1.2000000000000028</v>
      </c>
      <c r="G60">
        <v>24.1</v>
      </c>
      <c r="H60">
        <v>37.200000000000003</v>
      </c>
      <c r="I60">
        <v>24.9</v>
      </c>
      <c r="J60">
        <v>8.8000000000000007</v>
      </c>
      <c r="K60">
        <f>100-SUM(G60:J60)</f>
        <v>5</v>
      </c>
      <c r="N60">
        <v>84</v>
      </c>
      <c r="O60">
        <v>51</v>
      </c>
    </row>
    <row r="61" spans="1:15" x14ac:dyDescent="0.2">
      <c r="A61" t="s">
        <v>49</v>
      </c>
      <c r="B61">
        <v>28.6</v>
      </c>
      <c r="C61">
        <v>47.5</v>
      </c>
      <c r="D61">
        <v>14.7</v>
      </c>
      <c r="E61">
        <v>3.8</v>
      </c>
      <c r="F61">
        <f>100-SUM(B61:E61)</f>
        <v>5.4000000000000057</v>
      </c>
      <c r="G61">
        <v>17.5</v>
      </c>
      <c r="H61">
        <v>28.8</v>
      </c>
      <c r="I61">
        <v>27.4</v>
      </c>
      <c r="J61">
        <v>17.600000000000001</v>
      </c>
      <c r="K61">
        <f>100-SUM(G61:J61)</f>
        <v>8.7000000000000171</v>
      </c>
      <c r="L61">
        <v>40</v>
      </c>
      <c r="M61">
        <v>51</v>
      </c>
      <c r="N61">
        <v>732</v>
      </c>
      <c r="O61">
        <v>245</v>
      </c>
    </row>
    <row r="62" spans="1:15" x14ac:dyDescent="0.2">
      <c r="A62" t="s">
        <v>50</v>
      </c>
      <c r="B62">
        <v>80.7</v>
      </c>
      <c r="C62">
        <v>18.600000000000001</v>
      </c>
      <c r="D62" t="s">
        <v>4</v>
      </c>
      <c r="E62" t="s">
        <v>4</v>
      </c>
      <c r="F62">
        <f>100-SUM(B62:E62)</f>
        <v>0.69999999999998863</v>
      </c>
      <c r="G62">
        <v>57.1</v>
      </c>
      <c r="H62">
        <v>33.700000000000003</v>
      </c>
      <c r="I62">
        <v>7.5</v>
      </c>
      <c r="J62">
        <v>1.6</v>
      </c>
      <c r="K62">
        <f>100-SUM(G62:J62)</f>
        <v>9.9999999999994316E-2</v>
      </c>
      <c r="N62">
        <v>0</v>
      </c>
      <c r="O62">
        <v>0</v>
      </c>
    </row>
    <row r="63" spans="1:15" x14ac:dyDescent="0.2">
      <c r="A63" t="s">
        <v>97</v>
      </c>
      <c r="L63">
        <v>5</v>
      </c>
      <c r="M63">
        <v>81</v>
      </c>
      <c r="N63">
        <v>0</v>
      </c>
      <c r="O63">
        <v>0</v>
      </c>
    </row>
    <row r="64" spans="1:15" x14ac:dyDescent="0.2">
      <c r="A64" t="s">
        <v>87</v>
      </c>
      <c r="B64">
        <v>42</v>
      </c>
      <c r="C64">
        <v>32.5</v>
      </c>
      <c r="D64">
        <v>10.7</v>
      </c>
      <c r="E64">
        <v>1.5</v>
      </c>
      <c r="F64">
        <f>100-SUM(B64:E64)</f>
        <v>13.299999999999997</v>
      </c>
      <c r="G64">
        <v>30.1</v>
      </c>
      <c r="H64">
        <v>43.8</v>
      </c>
      <c r="I64">
        <v>17.3</v>
      </c>
      <c r="J64">
        <v>3.6</v>
      </c>
      <c r="K64">
        <f>100-SUM(G64:J64)</f>
        <v>5.2000000000000028</v>
      </c>
      <c r="N64">
        <v>28</v>
      </c>
      <c r="O64">
        <v>5</v>
      </c>
    </row>
    <row r="65" spans="1:15" x14ac:dyDescent="0.2">
      <c r="A65" t="s">
        <v>51</v>
      </c>
      <c r="B65">
        <v>48.4</v>
      </c>
      <c r="C65">
        <v>40.9</v>
      </c>
      <c r="D65">
        <v>9.1</v>
      </c>
      <c r="E65">
        <v>1.4</v>
      </c>
      <c r="F65">
        <f>100-SUM(B65:E65)</f>
        <v>0.20000000000000284</v>
      </c>
      <c r="G65">
        <v>15.3</v>
      </c>
      <c r="H65">
        <v>60.7</v>
      </c>
      <c r="I65">
        <v>21.2</v>
      </c>
      <c r="J65">
        <v>2.6</v>
      </c>
      <c r="K65">
        <f>100-SUM(G65:J65)</f>
        <v>0.20000000000000284</v>
      </c>
      <c r="N65">
        <v>136</v>
      </c>
      <c r="O65">
        <v>83</v>
      </c>
    </row>
    <row r="66" spans="1:15" x14ac:dyDescent="0.2">
      <c r="A66" t="s">
        <v>52</v>
      </c>
      <c r="B66">
        <v>48.7</v>
      </c>
      <c r="C66">
        <v>36.1</v>
      </c>
      <c r="D66">
        <v>8.1999999999999993</v>
      </c>
      <c r="E66">
        <v>2</v>
      </c>
      <c r="F66">
        <f>100-SUM(B66:E66)</f>
        <v>4.9999999999999858</v>
      </c>
      <c r="G66">
        <v>11.7</v>
      </c>
      <c r="H66">
        <v>62</v>
      </c>
      <c r="I66">
        <v>20.2</v>
      </c>
      <c r="J66">
        <v>3.1</v>
      </c>
      <c r="K66">
        <f>100-SUM(G66:J66)</f>
        <v>3</v>
      </c>
      <c r="N66">
        <v>20</v>
      </c>
      <c r="O66">
        <v>0</v>
      </c>
    </row>
    <row r="67" spans="1:15" x14ac:dyDescent="0.2">
      <c r="A67" t="s">
        <v>54</v>
      </c>
      <c r="B67">
        <v>61.5</v>
      </c>
      <c r="C67">
        <v>28</v>
      </c>
      <c r="D67">
        <v>6.7</v>
      </c>
      <c r="E67">
        <v>1.7</v>
      </c>
      <c r="F67">
        <f>100-SUM(B67:E67)</f>
        <v>2.0999999999999943</v>
      </c>
      <c r="G67">
        <v>39.299999999999997</v>
      </c>
      <c r="H67">
        <v>43.2</v>
      </c>
      <c r="I67">
        <v>10</v>
      </c>
      <c r="J67">
        <v>3.9</v>
      </c>
      <c r="K67">
        <f>100-SUM(G67:J67)</f>
        <v>3.5999999999999943</v>
      </c>
      <c r="L67">
        <v>20</v>
      </c>
      <c r="M67">
        <v>72</v>
      </c>
      <c r="N67">
        <v>299</v>
      </c>
      <c r="O67">
        <v>736</v>
      </c>
    </row>
    <row r="68" spans="1:15" x14ac:dyDescent="0.2">
      <c r="A68" t="s">
        <v>53</v>
      </c>
      <c r="B68">
        <v>23.6</v>
      </c>
      <c r="C68">
        <v>65.3</v>
      </c>
      <c r="D68">
        <v>7.1</v>
      </c>
      <c r="E68">
        <v>1.9</v>
      </c>
      <c r="F68">
        <f>100-SUM(B68:E68)</f>
        <v>2.0999999999999943</v>
      </c>
      <c r="G68">
        <v>17</v>
      </c>
      <c r="H68">
        <v>65.3</v>
      </c>
      <c r="I68">
        <v>15.4</v>
      </c>
      <c r="J68">
        <v>1.5</v>
      </c>
      <c r="K68">
        <f>100-SUM(G68:J68)</f>
        <v>0.79999999999999716</v>
      </c>
      <c r="L68">
        <v>20</v>
      </c>
      <c r="M68">
        <v>78</v>
      </c>
      <c r="N68">
        <v>409</v>
      </c>
      <c r="O68">
        <v>165</v>
      </c>
    </row>
    <row r="69" spans="1:15" x14ac:dyDescent="0.2">
      <c r="A69" t="s">
        <v>55</v>
      </c>
      <c r="B69">
        <v>55.2</v>
      </c>
      <c r="C69">
        <v>31.3</v>
      </c>
      <c r="D69">
        <v>5.3</v>
      </c>
      <c r="E69">
        <v>2.4</v>
      </c>
      <c r="F69">
        <f>100-SUM(B69:E69)</f>
        <v>5.7999999999999972</v>
      </c>
      <c r="G69">
        <v>25.5</v>
      </c>
      <c r="H69">
        <v>55.3</v>
      </c>
      <c r="I69">
        <v>7.3</v>
      </c>
      <c r="J69">
        <v>2.1</v>
      </c>
      <c r="K69">
        <f>100-SUM(G69:J69)</f>
        <v>9.8000000000000114</v>
      </c>
      <c r="L69">
        <v>29</v>
      </c>
      <c r="M69">
        <v>62</v>
      </c>
      <c r="N69">
        <v>527</v>
      </c>
      <c r="O69">
        <v>67</v>
      </c>
    </row>
    <row r="70" spans="1:15" x14ac:dyDescent="0.2">
      <c r="A70" t="s">
        <v>56</v>
      </c>
      <c r="B70">
        <v>39.700000000000003</v>
      </c>
      <c r="C70">
        <v>41.9</v>
      </c>
      <c r="D70">
        <v>9.1999999999999993</v>
      </c>
      <c r="E70">
        <v>2.2999999999999998</v>
      </c>
      <c r="F70">
        <f>100-SUM(B70:E70)</f>
        <v>6.9000000000000057</v>
      </c>
      <c r="G70">
        <v>27</v>
      </c>
      <c r="H70">
        <v>52.1</v>
      </c>
      <c r="I70">
        <v>15.4</v>
      </c>
      <c r="J70">
        <v>2</v>
      </c>
      <c r="K70">
        <f>100-SUM(G70:J70)</f>
        <v>3.5</v>
      </c>
      <c r="N70">
        <v>205</v>
      </c>
      <c r="O70">
        <v>0</v>
      </c>
    </row>
    <row r="71" spans="1:15" x14ac:dyDescent="0.2">
      <c r="A71" t="s">
        <v>88</v>
      </c>
      <c r="B71">
        <v>31.1</v>
      </c>
      <c r="C71">
        <v>43.9</v>
      </c>
      <c r="D71">
        <v>10</v>
      </c>
      <c r="E71">
        <v>3.2</v>
      </c>
      <c r="F71">
        <f>100-SUM(B71:E71)</f>
        <v>11.799999999999997</v>
      </c>
      <c r="G71">
        <v>31.6</v>
      </c>
      <c r="H71">
        <v>45.6</v>
      </c>
      <c r="I71">
        <v>17.7</v>
      </c>
      <c r="J71">
        <v>4.7</v>
      </c>
      <c r="K71">
        <f>100-SUM(G71:J71)</f>
        <v>0.39999999999999147</v>
      </c>
      <c r="N71">
        <v>170</v>
      </c>
      <c r="O71">
        <v>0</v>
      </c>
    </row>
    <row r="72" spans="1:15" x14ac:dyDescent="0.2">
      <c r="A72" t="s">
        <v>57</v>
      </c>
      <c r="B72">
        <v>15.3</v>
      </c>
      <c r="C72">
        <v>51.6</v>
      </c>
      <c r="D72">
        <v>22.1</v>
      </c>
      <c r="E72">
        <v>5.2</v>
      </c>
      <c r="F72">
        <f>100-SUM(B72:E72)</f>
        <v>5.7999999999999972</v>
      </c>
      <c r="G72">
        <v>12.8</v>
      </c>
      <c r="H72">
        <v>63</v>
      </c>
      <c r="I72">
        <v>17.7</v>
      </c>
      <c r="J72">
        <v>0.5</v>
      </c>
      <c r="K72">
        <f>100-SUM(G72:J72)</f>
        <v>6</v>
      </c>
      <c r="N72">
        <v>398</v>
      </c>
      <c r="O72">
        <v>135</v>
      </c>
    </row>
    <row r="73" spans="1:15" x14ac:dyDescent="0.2">
      <c r="A73" t="s">
        <v>58</v>
      </c>
      <c r="B73">
        <v>81.599999999999994</v>
      </c>
      <c r="C73">
        <v>16</v>
      </c>
      <c r="D73">
        <v>1.9</v>
      </c>
      <c r="E73">
        <v>0.3</v>
      </c>
      <c r="F73">
        <f>100-SUM(B73:E73)</f>
        <v>0.20000000000000284</v>
      </c>
      <c r="G73">
        <v>43.4</v>
      </c>
      <c r="H73">
        <v>49.5</v>
      </c>
      <c r="I73">
        <v>5.7</v>
      </c>
      <c r="J73">
        <v>0.3</v>
      </c>
      <c r="K73">
        <f>100-SUM(G73:J73)</f>
        <v>1.0999999999999943</v>
      </c>
      <c r="N73">
        <v>235</v>
      </c>
      <c r="O73">
        <v>436</v>
      </c>
    </row>
    <row r="74" spans="1:15" x14ac:dyDescent="0.2">
      <c r="A74" t="s">
        <v>59</v>
      </c>
      <c r="B74">
        <v>87.1</v>
      </c>
      <c r="C74">
        <v>9.8000000000000007</v>
      </c>
      <c r="D74">
        <v>2</v>
      </c>
      <c r="E74">
        <v>0.2</v>
      </c>
      <c r="F74">
        <f>100-SUM(B74:E74)</f>
        <v>0.90000000000000568</v>
      </c>
      <c r="G74">
        <v>39.700000000000003</v>
      </c>
      <c r="H74">
        <v>38</v>
      </c>
      <c r="I74">
        <v>14.3</v>
      </c>
      <c r="J74">
        <v>3.7</v>
      </c>
      <c r="K74">
        <f>100-SUM(G74:J74)</f>
        <v>4.2999999999999972</v>
      </c>
      <c r="N74">
        <v>4</v>
      </c>
      <c r="O74">
        <v>55</v>
      </c>
    </row>
    <row r="75" spans="1:15" x14ac:dyDescent="0.2">
      <c r="A75" t="s">
        <v>60</v>
      </c>
      <c r="B75">
        <v>57.4</v>
      </c>
      <c r="C75">
        <v>36.200000000000003</v>
      </c>
      <c r="D75">
        <v>4.0999999999999996</v>
      </c>
      <c r="E75">
        <v>1.7</v>
      </c>
      <c r="F75">
        <f>100-SUM(B75:E75)</f>
        <v>0.60000000000000853</v>
      </c>
      <c r="G75">
        <v>19.5</v>
      </c>
      <c r="H75">
        <v>33.299999999999997</v>
      </c>
      <c r="I75">
        <v>19.899999999999999</v>
      </c>
      <c r="J75">
        <v>14</v>
      </c>
      <c r="K75">
        <f>100-SUM(G75:J75)</f>
        <v>13.300000000000011</v>
      </c>
      <c r="L75">
        <v>41</v>
      </c>
      <c r="M75">
        <v>42</v>
      </c>
      <c r="N75">
        <v>0</v>
      </c>
      <c r="O75">
        <v>0</v>
      </c>
    </row>
    <row r="76" spans="1:15" x14ac:dyDescent="0.2">
      <c r="A76" t="s">
        <v>61</v>
      </c>
      <c r="B76">
        <v>75.3</v>
      </c>
      <c r="C76">
        <v>16</v>
      </c>
      <c r="D76">
        <v>1.9</v>
      </c>
      <c r="E76">
        <v>0.7</v>
      </c>
      <c r="F76">
        <f>100-SUM(B76:E76)</f>
        <v>6.0999999999999943</v>
      </c>
      <c r="G76">
        <v>46.4</v>
      </c>
      <c r="H76">
        <v>39.9</v>
      </c>
      <c r="I76">
        <v>9.3000000000000007</v>
      </c>
      <c r="J76">
        <v>2.1</v>
      </c>
      <c r="K76">
        <f>100-SUM(G76:J76)</f>
        <v>2.3000000000000114</v>
      </c>
      <c r="L76">
        <v>70</v>
      </c>
      <c r="M76">
        <v>21</v>
      </c>
      <c r="N76">
        <v>253</v>
      </c>
      <c r="O76">
        <v>77</v>
      </c>
    </row>
    <row r="77" spans="1:15" x14ac:dyDescent="0.2">
      <c r="A77" t="s">
        <v>99</v>
      </c>
      <c r="L77">
        <v>9</v>
      </c>
      <c r="M77">
        <v>73</v>
      </c>
      <c r="N77">
        <v>0</v>
      </c>
      <c r="O77">
        <v>0</v>
      </c>
    </row>
    <row r="78" spans="1:15" x14ac:dyDescent="0.2">
      <c r="A78" t="s">
        <v>62</v>
      </c>
      <c r="B78">
        <v>25.7</v>
      </c>
      <c r="C78">
        <v>40.9</v>
      </c>
      <c r="D78">
        <v>19.2</v>
      </c>
      <c r="E78">
        <v>7.6</v>
      </c>
      <c r="F78">
        <f>100-SUM(B78:E78)</f>
        <v>6.6000000000000085</v>
      </c>
      <c r="G78">
        <v>25.7</v>
      </c>
      <c r="H78">
        <v>34.4</v>
      </c>
      <c r="I78">
        <v>22.1</v>
      </c>
      <c r="J78">
        <v>17.8</v>
      </c>
      <c r="K78">
        <f>100-SUM(G78:J78)</f>
        <v>0</v>
      </c>
      <c r="N78">
        <v>92</v>
      </c>
      <c r="O78">
        <v>4</v>
      </c>
    </row>
    <row r="79" spans="1:15" x14ac:dyDescent="0.2">
      <c r="A79" t="s">
        <v>74</v>
      </c>
      <c r="B79">
        <v>49.9</v>
      </c>
      <c r="C79">
        <v>34.799999999999997</v>
      </c>
      <c r="D79">
        <v>6.3</v>
      </c>
      <c r="E79">
        <v>1.4</v>
      </c>
      <c r="F79">
        <f>100-SUM(B79:E79)</f>
        <v>7.6000000000000085</v>
      </c>
      <c r="G79" t="s">
        <v>4</v>
      </c>
      <c r="H79" t="s">
        <v>4</v>
      </c>
      <c r="I79" t="s">
        <v>4</v>
      </c>
      <c r="J79" t="s">
        <v>4</v>
      </c>
      <c r="K79">
        <f>100-SUM(G79:J79)</f>
        <v>100</v>
      </c>
      <c r="L79">
        <v>30</v>
      </c>
      <c r="M79">
        <v>58</v>
      </c>
      <c r="N79">
        <v>1323</v>
      </c>
      <c r="O79">
        <v>784</v>
      </c>
    </row>
    <row r="80" spans="1:15" x14ac:dyDescent="0.2">
      <c r="A80" t="s">
        <v>63</v>
      </c>
      <c r="B80">
        <v>56.1</v>
      </c>
      <c r="C80">
        <v>30.6</v>
      </c>
      <c r="D80">
        <v>6.8</v>
      </c>
      <c r="E80">
        <v>1.4</v>
      </c>
      <c r="F80">
        <f>100-SUM(B80:E80)</f>
        <v>5.0999999999999943</v>
      </c>
      <c r="G80">
        <v>20.6</v>
      </c>
      <c r="H80">
        <v>46.8</v>
      </c>
      <c r="I80">
        <v>23.6</v>
      </c>
      <c r="J80">
        <v>6.6</v>
      </c>
      <c r="K80">
        <f>100-SUM(G80:J80)</f>
        <v>2.4000000000000057</v>
      </c>
      <c r="N80">
        <v>13846</v>
      </c>
      <c r="O80">
        <v>4512</v>
      </c>
    </row>
    <row r="81" spans="1:15" x14ac:dyDescent="0.2">
      <c r="A81" t="s">
        <v>64</v>
      </c>
      <c r="B81">
        <v>50.4</v>
      </c>
      <c r="C81">
        <v>41.9</v>
      </c>
      <c r="D81">
        <v>5.2</v>
      </c>
      <c r="E81">
        <v>1.2</v>
      </c>
      <c r="F81">
        <f>100-SUM(B81:E81)</f>
        <v>1.2999999999999972</v>
      </c>
      <c r="G81">
        <v>16.5</v>
      </c>
      <c r="H81">
        <v>57</v>
      </c>
      <c r="I81">
        <v>14.8</v>
      </c>
      <c r="J81">
        <v>4.9000000000000004</v>
      </c>
      <c r="K81">
        <f>100-SUM(G81:J81)</f>
        <v>6.7999999999999972</v>
      </c>
      <c r="N81">
        <v>30</v>
      </c>
      <c r="O81">
        <v>0</v>
      </c>
    </row>
    <row r="82" spans="1:15" x14ac:dyDescent="0.2">
      <c r="A82" t="s">
        <v>65</v>
      </c>
      <c r="B82">
        <v>87.3</v>
      </c>
      <c r="C82">
        <v>10.8</v>
      </c>
      <c r="D82">
        <v>0.5</v>
      </c>
      <c r="E82">
        <v>0.1</v>
      </c>
      <c r="F82">
        <f>100-SUM(B82:E82)</f>
        <v>1.3000000000000114</v>
      </c>
      <c r="G82">
        <v>46.9</v>
      </c>
      <c r="H82">
        <v>17.100000000000001</v>
      </c>
      <c r="I82">
        <v>14.9</v>
      </c>
      <c r="J82">
        <v>14.5</v>
      </c>
      <c r="K82">
        <f>100-SUM(G82:J82)</f>
        <v>6.5999999999999943</v>
      </c>
      <c r="N82">
        <v>0</v>
      </c>
      <c r="O82">
        <v>0</v>
      </c>
    </row>
    <row r="83" spans="1:15" x14ac:dyDescent="0.2">
      <c r="A83" t="s">
        <v>96</v>
      </c>
      <c r="L83">
        <v>37</v>
      </c>
      <c r="M83">
        <v>41</v>
      </c>
      <c r="N83">
        <v>120</v>
      </c>
      <c r="O83">
        <v>18</v>
      </c>
    </row>
    <row r="84" spans="1:15" x14ac:dyDescent="0.2">
      <c r="A84" t="s">
        <v>89</v>
      </c>
      <c r="B84">
        <v>80.3</v>
      </c>
      <c r="C84">
        <v>17.899999999999999</v>
      </c>
      <c r="D84">
        <v>0.9</v>
      </c>
      <c r="E84">
        <v>0.1</v>
      </c>
      <c r="F84">
        <f>100-SUM(B84:E84)</f>
        <v>0.80000000000001137</v>
      </c>
      <c r="G84">
        <v>30.7</v>
      </c>
      <c r="H84">
        <v>52.4</v>
      </c>
      <c r="I84">
        <v>6.2</v>
      </c>
      <c r="J84">
        <v>2.5</v>
      </c>
      <c r="K84">
        <f>100-SUM(G84:J84)</f>
        <v>8.2000000000000028</v>
      </c>
      <c r="N84">
        <v>23</v>
      </c>
      <c r="O84">
        <v>137</v>
      </c>
    </row>
    <row r="85" spans="1:15" x14ac:dyDescent="0.2">
      <c r="A85" t="s">
        <v>66</v>
      </c>
      <c r="B85">
        <v>82.4</v>
      </c>
      <c r="C85">
        <v>12.9</v>
      </c>
      <c r="D85">
        <v>3.8</v>
      </c>
      <c r="E85">
        <v>0.1</v>
      </c>
      <c r="F85">
        <f>100-SUM(B85:E85)</f>
        <v>0.79999999999999716</v>
      </c>
      <c r="G85">
        <v>21.3</v>
      </c>
      <c r="H85">
        <v>35.6</v>
      </c>
      <c r="I85">
        <v>17.8</v>
      </c>
      <c r="J85">
        <v>10.7</v>
      </c>
      <c r="K85">
        <f>100-SUM(G85:J85)</f>
        <v>14.599999999999994</v>
      </c>
      <c r="N85">
        <v>0</v>
      </c>
      <c r="O85">
        <v>1</v>
      </c>
    </row>
    <row r="86" spans="1:15" x14ac:dyDescent="0.2">
      <c r="A86" t="s">
        <v>90</v>
      </c>
      <c r="B86">
        <v>61.5</v>
      </c>
      <c r="C86">
        <v>24.9</v>
      </c>
      <c r="D86">
        <v>8.1</v>
      </c>
      <c r="E86">
        <v>2.7</v>
      </c>
      <c r="F86">
        <f>100-SUM(B86:E86)</f>
        <v>2.7999999999999972</v>
      </c>
      <c r="G86">
        <v>31.6</v>
      </c>
      <c r="H86">
        <v>37</v>
      </c>
      <c r="I86">
        <v>21.2</v>
      </c>
      <c r="J86">
        <v>5.2</v>
      </c>
      <c r="K86">
        <f>100-SUM(G86:J86)</f>
        <v>5</v>
      </c>
      <c r="N86">
        <v>0</v>
      </c>
      <c r="O86">
        <v>4</v>
      </c>
    </row>
    <row r="87" spans="1:15" x14ac:dyDescent="0.2">
      <c r="A87" t="s">
        <v>67</v>
      </c>
      <c r="B87">
        <v>75.900000000000006</v>
      </c>
      <c r="C87">
        <v>19.899999999999999</v>
      </c>
      <c r="D87">
        <v>3.4</v>
      </c>
      <c r="E87">
        <v>0.6</v>
      </c>
      <c r="F87">
        <f>100-SUM(B87:E87)</f>
        <v>0.19999999999998863</v>
      </c>
      <c r="G87">
        <v>30.8</v>
      </c>
      <c r="H87">
        <v>47</v>
      </c>
      <c r="I87">
        <v>18</v>
      </c>
      <c r="J87">
        <v>4.3</v>
      </c>
      <c r="K87">
        <v>0</v>
      </c>
      <c r="N87">
        <v>0</v>
      </c>
      <c r="O87">
        <v>0</v>
      </c>
    </row>
  </sheetData>
  <sortState xmlns:xlrd2="http://schemas.microsoft.com/office/spreadsheetml/2017/richdata2" ref="A2:O8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Michaels, Ella</dc:creator>
  <cp:lastModifiedBy>Michaels, Ella</cp:lastModifiedBy>
  <dcterms:created xsi:type="dcterms:W3CDTF">2020-05-15T18:03:09Z</dcterms:created>
  <dcterms:modified xsi:type="dcterms:W3CDTF">2020-05-15T21:27:20Z</dcterms:modified>
</cp:coreProperties>
</file>