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rea/Documents/OneDrive Folder/OneDrive - University of Leeds/Diss Code/"/>
    </mc:Choice>
  </mc:AlternateContent>
  <xr:revisionPtr revIDLastSave="0" documentId="13_ncr:1_{DC8CAF02-0EEE-8240-9DE2-6802BAAE2560}" xr6:coauthVersionLast="47" xr6:coauthVersionMax="47" xr10:uidLastSave="{00000000-0000-0000-0000-000000000000}"/>
  <bookViews>
    <workbookView xWindow="0" yWindow="500" windowWidth="14280" windowHeight="16440" xr2:uid="{AB4FD732-30AE-E445-A9B9-3EDC6B45C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H5" i="1" s="1"/>
  <c r="I5" i="1" s="1"/>
  <c r="B19" i="1"/>
  <c r="H6" i="1" s="1"/>
  <c r="I6" i="1" s="1"/>
  <c r="B20" i="1"/>
  <c r="H7" i="1" s="1"/>
  <c r="I7" i="1" s="1"/>
  <c r="B21" i="1"/>
  <c r="H8" i="1" s="1"/>
  <c r="I8" i="1" s="1"/>
  <c r="B22" i="1"/>
  <c r="H9" i="1" s="1"/>
  <c r="I9" i="1" s="1"/>
  <c r="B23" i="1"/>
  <c r="B24" i="1"/>
  <c r="B15" i="1"/>
  <c r="H2" i="1"/>
  <c r="I2" i="1" s="1"/>
  <c r="I12" i="1"/>
  <c r="I13" i="1"/>
  <c r="H11" i="1"/>
  <c r="I11" i="1" s="1"/>
  <c r="H10" i="1"/>
  <c r="I10" i="1" s="1"/>
  <c r="H3" i="1"/>
  <c r="I3" i="1" s="1"/>
  <c r="G14" i="1"/>
  <c r="H4" i="1" l="1"/>
  <c r="I4" i="1" s="1"/>
</calcChain>
</file>

<file path=xl/sharedStrings.xml><?xml version="1.0" encoding="utf-8"?>
<sst xmlns="http://schemas.openxmlformats.org/spreadsheetml/2006/main" count="20" uniqueCount="20">
  <si>
    <t>Depth</t>
  </si>
  <si>
    <t>𝜇M</t>
  </si>
  <si>
    <t>mol/L</t>
  </si>
  <si>
    <t>315. 6862745098040</t>
  </si>
  <si>
    <t>mol/km3</t>
  </si>
  <si>
    <t>0-20</t>
  </si>
  <si>
    <t>average o2 (mol/km3)</t>
  </si>
  <si>
    <t>total mols (used in model)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</si>
  <si>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</si>
  <si>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</si>
  <si>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</si>
  <si>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</si>
  <si>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</si>
  <si>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</si>
  <si>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</si>
  <si>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</si>
  <si>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200-1200</t>
  </si>
  <si>
    <t>1200-2200</t>
  </si>
  <si>
    <t>box volume (km3)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</si>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</sst>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2A58-C2FE-0741-86E6-99E60250CCE7}">
  <dimension ref="A1:I27"/>
  <sheetViews>
    <sheetView tabSelected="1" topLeftCell="E1" workbookViewId="0">
      <selection activeCell="I11" sqref="I11"/>
    </sheetView>
  </sheetViews>
  <sheetFormatPr baseColWidth="10" defaultRowHeight="16" x14ac:dyDescent="0.2"/>
  <cols>
    <col min="2" max="2" width="18.83203125" bestFit="1" customWidth="1"/>
    <col min="3" max="3" width="12.1640625" bestFit="1" customWidth="1"/>
    <col min="5" max="5" width="20.83203125" customWidth="1"/>
    <col min="7" max="7" width="16.83203125" customWidth="1"/>
    <col min="8" max="8" width="26.83203125" customWidth="1"/>
    <col min="9" max="9" width="2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G1" t="s">
        <v>18</v>
      </c>
      <c r="H1" t="s">
        <v>6</v>
      </c>
      <c r="I1" t="s">
        <v>7</v>
      </c>
    </row>
    <row r="2" spans="1:9" x14ac:dyDescent="0.2">
      <c r="A2">
        <v>0</v>
      </c>
      <c r="B2">
        <v>317.64705882352899</v>
      </c>
      <c r="C2">
        <v>3.17647058823529E-4</v>
      </c>
      <c r="D2">
        <v>317647000</v>
      </c>
      <c r="F2" t="s">
        <v>5</v>
      </c>
      <c r="G2">
        <v>8000</v>
      </c>
      <c r="H2" s="3">
        <f>AVERAGE(B15:B16)</f>
        <v>316666666.64999998</v>
      </c>
      <c r="I2" s="1">
        <f>H2*G2</f>
        <v>2533333333200</v>
      </c>
    </row>
    <row r="3" spans="1:9" x14ac:dyDescent="0.2">
      <c r="A3">
        <v>10</v>
      </c>
      <c r="B3">
        <v>325.49019607843201</v>
      </c>
      <c r="C3">
        <v>3.2549019609999898E-4</v>
      </c>
      <c r="D3">
        <v>325490000</v>
      </c>
      <c r="E3" s="2">
        <v>1000000000000</v>
      </c>
      <c r="F3" t="s">
        <v>8</v>
      </c>
      <c r="G3">
        <v>8000</v>
      </c>
      <c r="H3" s="1">
        <f>AVERAGE(B16:B17)</f>
        <v>315489144.70000005</v>
      </c>
      <c r="I3" s="1">
        <f t="shared" ref="I3:I13" si="0">H3*G3</f>
        <v>2523913157600.0005</v>
      </c>
    </row>
    <row r="4" spans="1:9" x14ac:dyDescent="0.2">
      <c r="A4">
        <v>20</v>
      </c>
      <c r="B4" t="s">
        <v>3</v>
      </c>
      <c r="C4">
        <v>3.1568627450980299E-4</v>
      </c>
      <c r="D4">
        <v>315686000</v>
      </c>
      <c r="F4" t="s">
        <v>9</v>
      </c>
      <c r="G4">
        <v>8000</v>
      </c>
      <c r="H4" s="1">
        <f>AVERAGE(B17:B18)</f>
        <v>298827734.85000002</v>
      </c>
      <c r="I4" s="1">
        <f t="shared" si="0"/>
        <v>2390621878800</v>
      </c>
    </row>
    <row r="5" spans="1:9" x14ac:dyDescent="0.2">
      <c r="A5">
        <v>50</v>
      </c>
      <c r="B5">
        <v>288.23529411764702</v>
      </c>
      <c r="C5">
        <v>2.8823529411764698E-4</v>
      </c>
      <c r="D5">
        <v>288235000</v>
      </c>
      <c r="F5" t="s">
        <v>10</v>
      </c>
      <c r="G5">
        <v>8000</v>
      </c>
      <c r="H5" s="1">
        <f>AVERAGE(B18:B19)</f>
        <v>234505598.5</v>
      </c>
      <c r="I5" s="1">
        <f t="shared" si="0"/>
        <v>1876044788000</v>
      </c>
    </row>
    <row r="6" spans="1:9" x14ac:dyDescent="0.2">
      <c r="A6">
        <v>70</v>
      </c>
      <c r="B6">
        <v>237.254901960784</v>
      </c>
      <c r="C6">
        <v>2.37254901960783E-4</v>
      </c>
      <c r="D6">
        <v>237255000</v>
      </c>
      <c r="F6" t="s">
        <v>19</v>
      </c>
      <c r="G6">
        <v>8000</v>
      </c>
      <c r="H6" s="1">
        <f>AVERAGE(B19:B20)</f>
        <v>114892498.55</v>
      </c>
      <c r="I6" s="1">
        <f t="shared" si="0"/>
        <v>919139988400</v>
      </c>
    </row>
    <row r="7" spans="1:9" x14ac:dyDescent="0.2">
      <c r="A7">
        <v>100</v>
      </c>
      <c r="B7">
        <v>43.137254901960901</v>
      </c>
      <c r="C7">
        <v>4.3137254901960898E-5</v>
      </c>
      <c r="D7">
        <v>43137300</v>
      </c>
      <c r="F7" t="s">
        <v>11</v>
      </c>
      <c r="G7">
        <v>8000</v>
      </c>
      <c r="H7" s="1">
        <f>AVERAGE(B20:B21)</f>
        <v>29982126.900000002</v>
      </c>
      <c r="I7" s="1">
        <f t="shared" si="0"/>
        <v>239857015200.00003</v>
      </c>
    </row>
    <row r="8" spans="1:9" x14ac:dyDescent="0.2">
      <c r="A8">
        <v>200</v>
      </c>
      <c r="B8">
        <v>0</v>
      </c>
      <c r="C8">
        <v>0</v>
      </c>
      <c r="D8">
        <v>0</v>
      </c>
      <c r="F8" t="s">
        <v>12</v>
      </c>
      <c r="G8">
        <v>8000</v>
      </c>
      <c r="H8" s="1">
        <f>AVERAGE(B21:B22)</f>
        <v>13107816.854999999</v>
      </c>
      <c r="I8" s="1">
        <f t="shared" si="0"/>
        <v>104862534839.99998</v>
      </c>
    </row>
    <row r="9" spans="1:9" x14ac:dyDescent="0.2">
      <c r="A9">
        <v>500</v>
      </c>
      <c r="B9">
        <v>0</v>
      </c>
      <c r="C9">
        <v>0</v>
      </c>
      <c r="D9">
        <v>0</v>
      </c>
      <c r="F9" t="s">
        <v>13</v>
      </c>
      <c r="G9">
        <v>8000</v>
      </c>
      <c r="H9" s="1">
        <f>AVERAGE(B22:B23)</f>
        <v>6649844.9244999997</v>
      </c>
      <c r="I9" s="1">
        <f t="shared" si="0"/>
        <v>53198759396</v>
      </c>
    </row>
    <row r="10" spans="1:9" x14ac:dyDescent="0.2">
      <c r="A10">
        <v>1000</v>
      </c>
      <c r="B10">
        <v>0</v>
      </c>
      <c r="C10">
        <v>0</v>
      </c>
      <c r="D10">
        <v>0</v>
      </c>
      <c r="F10" t="s">
        <v>14</v>
      </c>
      <c r="G10">
        <v>8000</v>
      </c>
      <c r="H10" s="1">
        <f>AVERAGE(B23:B24)</f>
        <v>2152657.31</v>
      </c>
      <c r="I10" s="1">
        <f t="shared" si="0"/>
        <v>17221258480</v>
      </c>
    </row>
    <row r="11" spans="1:9" x14ac:dyDescent="0.2">
      <c r="A11">
        <v>1500</v>
      </c>
      <c r="B11">
        <v>0</v>
      </c>
      <c r="C11">
        <v>0</v>
      </c>
      <c r="D11">
        <v>0</v>
      </c>
      <c r="F11" t="s">
        <v>15</v>
      </c>
      <c r="G11">
        <v>8000</v>
      </c>
      <c r="H11" s="1">
        <f>AVERAGE(B24:B25)</f>
        <v>197129.7905</v>
      </c>
      <c r="I11" s="1">
        <f t="shared" si="0"/>
        <v>1577038324</v>
      </c>
    </row>
    <row r="12" spans="1:9" x14ac:dyDescent="0.2">
      <c r="A12">
        <v>2212</v>
      </c>
      <c r="B12">
        <v>0</v>
      </c>
      <c r="C12">
        <v>0</v>
      </c>
      <c r="D12">
        <v>0</v>
      </c>
      <c r="F12" t="s">
        <v>16</v>
      </c>
      <c r="G12">
        <v>200000</v>
      </c>
      <c r="H12">
        <v>0</v>
      </c>
      <c r="I12" s="1">
        <f t="shared" si="0"/>
        <v>0</v>
      </c>
    </row>
    <row r="13" spans="1:9" x14ac:dyDescent="0.2">
      <c r="F13" t="s">
        <v>17</v>
      </c>
      <c r="G13">
        <v>200000</v>
      </c>
      <c r="H13">
        <v>0</v>
      </c>
      <c r="I13" s="1">
        <f t="shared" si="0"/>
        <v>0</v>
      </c>
    </row>
    <row r="14" spans="1:9" x14ac:dyDescent="0.2">
      <c r="G14">
        <f>SUM(G2:G13)</f>
        <v>480000</v>
      </c>
    </row>
    <row r="15" spans="1:9" x14ac:dyDescent="0.2">
      <c r="A15">
        <v>0</v>
      </c>
      <c r="B15" s="4">
        <f>E15*1000000000000</f>
        <v>317647058.79999995</v>
      </c>
      <c r="D15">
        <v>317.64705882352899</v>
      </c>
      <c r="E15">
        <v>3.1764705879999997E-4</v>
      </c>
    </row>
    <row r="16" spans="1:9" x14ac:dyDescent="0.2">
      <c r="A16">
        <v>20</v>
      </c>
      <c r="B16" s="4">
        <f t="shared" ref="B16:B24" si="1">E16*1000000000000</f>
        <v>315686274.5</v>
      </c>
      <c r="D16">
        <v>315.68627450980398</v>
      </c>
      <c r="E16">
        <v>3.1568627450000001E-4</v>
      </c>
    </row>
    <row r="17" spans="1:5" x14ac:dyDescent="0.2">
      <c r="A17">
        <v>40</v>
      </c>
      <c r="B17" s="4">
        <f t="shared" si="1"/>
        <v>315292014.90000004</v>
      </c>
      <c r="D17">
        <v>315.29201492929599</v>
      </c>
      <c r="E17">
        <v>3.1529201490000002E-4</v>
      </c>
    </row>
    <row r="18" spans="1:5" x14ac:dyDescent="0.2">
      <c r="A18">
        <v>60</v>
      </c>
      <c r="B18" s="4">
        <f t="shared" si="1"/>
        <v>282363454.80000001</v>
      </c>
      <c r="D18">
        <v>282.36345476528402</v>
      </c>
      <c r="E18">
        <v>2.8236345480000001E-4</v>
      </c>
    </row>
    <row r="19" spans="1:5" x14ac:dyDescent="0.2">
      <c r="A19">
        <v>80</v>
      </c>
      <c r="B19" s="4">
        <f t="shared" si="1"/>
        <v>186647742.19999999</v>
      </c>
      <c r="D19">
        <v>186.64774220680201</v>
      </c>
      <c r="E19">
        <v>1.8664774219999999E-4</v>
      </c>
    </row>
    <row r="20" spans="1:5" x14ac:dyDescent="0.2">
      <c r="A20">
        <v>100</v>
      </c>
      <c r="B20" s="4">
        <f t="shared" si="1"/>
        <v>43137254.900000006</v>
      </c>
      <c r="D20">
        <v>43.137254901960901</v>
      </c>
      <c r="E20">
        <v>4.3137254900000003E-5</v>
      </c>
    </row>
    <row r="21" spans="1:5" x14ac:dyDescent="0.2">
      <c r="A21">
        <v>120</v>
      </c>
      <c r="B21" s="4">
        <f t="shared" si="1"/>
        <v>16826998.899999999</v>
      </c>
      <c r="D21">
        <v>16.826998896073199</v>
      </c>
      <c r="E21">
        <v>1.6826998899999999E-5</v>
      </c>
    </row>
    <row r="22" spans="1:5" x14ac:dyDescent="0.2">
      <c r="A22">
        <v>140</v>
      </c>
      <c r="B22" s="4">
        <f t="shared" si="1"/>
        <v>9388634.8099999987</v>
      </c>
      <c r="D22">
        <v>9.3886348104927002</v>
      </c>
      <c r="E22">
        <v>9.3886348099999992E-6</v>
      </c>
    </row>
    <row r="23" spans="1:5" x14ac:dyDescent="0.2">
      <c r="A23">
        <v>160</v>
      </c>
      <c r="B23" s="4">
        <f t="shared" si="1"/>
        <v>3911055.0389999999</v>
      </c>
      <c r="D23">
        <v>3.9110550386374099</v>
      </c>
      <c r="E23">
        <v>3.9110550389999998E-6</v>
      </c>
    </row>
    <row r="24" spans="1:5" x14ac:dyDescent="0.2">
      <c r="A24">
        <v>180</v>
      </c>
      <c r="B24" s="4">
        <f t="shared" si="1"/>
        <v>394259.58100000001</v>
      </c>
      <c r="D24">
        <v>0.39425958050764998</v>
      </c>
      <c r="E24" s="2">
        <v>3.94259581E-7</v>
      </c>
    </row>
    <row r="25" spans="1:5" x14ac:dyDescent="0.2">
      <c r="A25">
        <v>200</v>
      </c>
      <c r="B25" s="4">
        <v>0</v>
      </c>
    </row>
    <row r="26" spans="1:5" x14ac:dyDescent="0.2">
      <c r="A26">
        <v>1200</v>
      </c>
      <c r="B26" s="4">
        <v>0</v>
      </c>
    </row>
    <row r="27" spans="1:5" x14ac:dyDescent="0.2">
      <c r="A27">
        <v>1200</v>
      </c>
      <c r="B2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Rea [ee20egr]</dc:creator>
  <cp:lastModifiedBy>Ella Rea [ee20egr]</cp:lastModifiedBy>
  <dcterms:created xsi:type="dcterms:W3CDTF">2024-02-06T12:48:20Z</dcterms:created>
  <dcterms:modified xsi:type="dcterms:W3CDTF">2024-02-07T15:50:23Z</dcterms:modified>
</cp:coreProperties>
</file>