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ellevallee-tourangeau/Library/Mobile Documents/com~apple~CloudDocs/My_Documents_iCloud/OCA Foundation/"/>
    </mc:Choice>
  </mc:AlternateContent>
  <xr:revisionPtr revIDLastSave="0" documentId="13_ncr:1_{36E4397D-797A-024D-BD70-05697962133D}" xr6:coauthVersionLast="47" xr6:coauthVersionMax="47" xr10:uidLastSave="{00000000-0000-0000-0000-000000000000}"/>
  <bookViews>
    <workbookView xWindow="7220" yWindow="2420" windowWidth="25640" windowHeight="14440" xr2:uid="{01A465BC-E6D7-094C-A0EE-40D855A6C5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 s="1"/>
  <c r="D6" i="1"/>
  <c r="D7" i="1" s="1"/>
  <c r="E7" i="1" s="1"/>
  <c r="F7" i="1" s="1"/>
  <c r="D8" i="1" s="1"/>
  <c r="E8" i="1" s="1"/>
  <c r="F8" i="1" s="1"/>
  <c r="D9" i="1" s="1"/>
  <c r="E9" i="1" s="1"/>
  <c r="F9" i="1" s="1"/>
  <c r="D10" i="1" s="1"/>
  <c r="E10" i="1" s="1"/>
  <c r="F10" i="1" s="1"/>
  <c r="D11" i="1" s="1"/>
  <c r="E11" i="1" s="1"/>
  <c r="F11" i="1" s="1"/>
  <c r="M7" i="1" l="1"/>
  <c r="N7" i="1" s="1"/>
  <c r="M8" i="1" s="1"/>
  <c r="N8" i="1" s="1"/>
  <c r="M9" i="1"/>
  <c r="N9" i="1" l="1"/>
  <c r="M10" i="1" s="1"/>
  <c r="N10" i="1" s="1"/>
  <c r="M11" i="1" s="1"/>
  <c r="N11" i="1" s="1"/>
  <c r="M12" i="1" l="1"/>
  <c r="N12" i="1" s="1"/>
  <c r="M13" i="1" l="1"/>
  <c r="N13" i="1" s="1"/>
  <c r="M14" i="1" l="1"/>
  <c r="N14" i="1" s="1"/>
  <c r="M15" i="1" l="1"/>
  <c r="N15" i="1" s="1"/>
  <c r="M16" i="1" l="1"/>
  <c r="N16" i="1" s="1"/>
  <c r="M17" i="1" s="1"/>
  <c r="N17" i="1" l="1"/>
</calcChain>
</file>

<file path=xl/sharedStrings.xml><?xml version="1.0" encoding="utf-8"?>
<sst xmlns="http://schemas.openxmlformats.org/spreadsheetml/2006/main" count="40" uniqueCount="32">
  <si>
    <t xml:space="preserve"> Section   </t>
  </si>
  <si>
    <t xml:space="preserve"> No. of weeks </t>
  </si>
  <si>
    <t xml:space="preserve"> No. of hours </t>
  </si>
  <si>
    <t xml:space="preserve"> Start date </t>
  </si>
  <si>
    <t xml:space="preserve"> Submission deadline </t>
  </si>
  <si>
    <t xml:space="preserve"> Induction </t>
  </si>
  <si>
    <t>Part 4</t>
  </si>
  <si>
    <t>Part 5</t>
  </si>
  <si>
    <t>Tutor Feedback</t>
  </si>
  <si>
    <t>Part 1</t>
  </si>
  <si>
    <t xml:space="preserve">Part 2 </t>
  </si>
  <si>
    <t>Part 3</t>
  </si>
  <si>
    <t>Project</t>
  </si>
  <si>
    <t>Exercise</t>
  </si>
  <si>
    <t>-</t>
  </si>
  <si>
    <t>1. Ways of applying paint</t>
  </si>
  <si>
    <t>2. Translucency</t>
  </si>
  <si>
    <t>2.4. Research task: Impressionism</t>
  </si>
  <si>
    <t>3. Developping your mark-making</t>
  </si>
  <si>
    <t>3.2. Exercice 6: Blending Wet Into Wet</t>
  </si>
  <si>
    <t>3.1 Exercise 5: Drawing with Paint</t>
  </si>
  <si>
    <t>2.3. Exercise 4: Working on Top of a Background Wash</t>
  </si>
  <si>
    <t>2.2. Exercise 3: Variegated Washes</t>
  </si>
  <si>
    <t>2.1. Exercise 2: Flat and Graded Washes</t>
  </si>
  <si>
    <t>1.1. Exercise 1: Exploring Mark Making</t>
  </si>
  <si>
    <t>3.3. Exercise 7: Flat Brush to Form</t>
  </si>
  <si>
    <t>3.4. Exercise 8: Expressive Marks</t>
  </si>
  <si>
    <t>3.5. Exercise 9: Impasto Study</t>
  </si>
  <si>
    <t>Assignment</t>
  </si>
  <si>
    <t>Submit for feedback</t>
  </si>
  <si>
    <t>End date</t>
  </si>
  <si>
    <t>Starting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</si>
</sst>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\ yyyy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164" fontId="0" fillId="2" borderId="2" xfId="0" applyNumberFormat="1" applyFill="1" applyBorder="1" applyAlignment="1">
      <alignment horizontal="left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left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top"/>
    </xf>
    <xf numFmtId="0" fontId="0" fillId="2" borderId="5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164" fontId="0" fillId="2" borderId="5" xfId="0" applyNumberForma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left"/>
    </xf>
    <xf numFmtId="0" fontId="0" fillId="2" borderId="4" xfId="0" applyFill="1" applyBorder="1" applyAlignment="1">
      <alignment horizontal="left" vertical="top"/>
    </xf>
    <xf numFmtId="0" fontId="0" fillId="2" borderId="6" xfId="0" applyFill="1" applyBorder="1" applyAlignment="1">
      <alignment horizontal="left"/>
    </xf>
    <xf numFmtId="164" fontId="0" fillId="2" borderId="6" xfId="0" applyNumberFormat="1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1" fillId="0" borderId="0" xfId="0" applyFont="1"/>
    <xf numFmtId="0" fontId="1" fillId="2" borderId="6" xfId="0" applyFont="1" applyFill="1" applyBorder="1" applyAlignment="1">
      <alignment horizontal="center"/>
    </xf>
    <xf numFmtId="0" fontId="2" fillId="0" borderId="0" xfId="0" applyFont="1"/>
    <xf numFmtId="164" fontId="3" fillId="2" borderId="0" xfId="0" applyNumberFormat="1" applyFont="1" applyFill="1" applyAlignment="1">
      <alignment horizontal="left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scheme val="minor"/>
      </font>
      <numFmt numFmtId="164" formatCode="ddd\ dd\ mmm\ yyyy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164" formatCode="ddd\ dd\ mmm\ yyyy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44487-67F6-954B-B0C4-C69D87381B6F}" name="Table1" displayName="Table1" ref="A3:B3" headerRowCount="0" totalsRowShown="0" headerRowDxfId="1" dataDxfId="0" tableBorderDxfId="6">
  <tableColumns count="2">
    <tableColumn id="1" xr3:uid="{71D51445-B2AD-EA4C-A44B-5C7C17D9EB15}" name="Column1" headerRowDxfId="4" dataDxfId="3"/>
    <tableColumn id="2" xr3:uid="{B76FBF0C-7438-2C42-BEB1-B8EDD5B46801}" name="Column2" headerRowDxfId="5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21020-8E57-B94B-A1A6-FDADA46382DF}">
  <dimension ref="A3:N27"/>
  <sheetViews>
    <sheetView tabSelected="1" workbookViewId="0">
      <selection activeCell="B21" sqref="B21"/>
    </sheetView>
  </sheetViews>
  <sheetFormatPr baseColWidth="10" defaultRowHeight="16" x14ac:dyDescent="0.2"/>
  <cols>
    <col min="1" max="1" width="15.6640625" bestFit="1" customWidth="1"/>
    <col min="2" max="2" width="19.6640625" bestFit="1" customWidth="1"/>
    <col min="3" max="3" width="11.6640625" bestFit="1" customWidth="1"/>
    <col min="4" max="4" width="15" bestFit="1" customWidth="1"/>
    <col min="5" max="5" width="19" bestFit="1" customWidth="1"/>
    <col min="6" max="6" width="14.5" bestFit="1" customWidth="1"/>
    <col min="7" max="7" width="5.1640625" customWidth="1"/>
    <col min="8" max="8" width="10.33203125" bestFit="1" customWidth="1"/>
    <col min="9" max="9" width="28" bestFit="1" customWidth="1"/>
    <col min="10" max="10" width="44.33203125" bestFit="1" customWidth="1"/>
    <col min="11" max="11" width="12.33203125" bestFit="1" customWidth="1"/>
    <col min="12" max="12" width="11.6640625" bestFit="1" customWidth="1"/>
    <col min="13" max="14" width="14.83203125" bestFit="1" customWidth="1"/>
  </cols>
  <sheetData>
    <row r="3" spans="1:14" ht="22" x14ac:dyDescent="0.3">
      <c r="A3" s="35" t="s">
        <v>31</v>
      </c>
      <c r="B3" s="36">
        <v>45355</v>
      </c>
    </row>
    <row r="4" spans="1:14" x14ac:dyDescent="0.2">
      <c r="A4" s="33"/>
      <c r="B4" s="3"/>
    </row>
    <row r="5" spans="1:14" ht="17" thickBot="1" x14ac:dyDescent="0.25">
      <c r="A5" s="34" t="s">
        <v>0</v>
      </c>
      <c r="B5" s="34" t="s">
        <v>1</v>
      </c>
      <c r="C5" s="4" t="s">
        <v>2</v>
      </c>
      <c r="D5" s="4" t="s">
        <v>3</v>
      </c>
      <c r="E5" s="4" t="s">
        <v>4</v>
      </c>
      <c r="F5" s="4" t="s">
        <v>8</v>
      </c>
      <c r="H5" s="4" t="s">
        <v>0</v>
      </c>
      <c r="I5" s="4" t="s">
        <v>12</v>
      </c>
      <c r="J5" s="4" t="s">
        <v>13</v>
      </c>
      <c r="K5" s="4" t="s">
        <v>1</v>
      </c>
      <c r="L5" s="4" t="s">
        <v>2</v>
      </c>
      <c r="M5" s="4" t="s">
        <v>3</v>
      </c>
      <c r="N5" s="4" t="s">
        <v>30</v>
      </c>
    </row>
    <row r="6" spans="1:14" x14ac:dyDescent="0.2">
      <c r="A6" s="2" t="s">
        <v>5</v>
      </c>
      <c r="B6" s="1">
        <v>2</v>
      </c>
      <c r="C6" s="1">
        <v>20</v>
      </c>
      <c r="D6" s="3">
        <f>B3</f>
        <v>45355</v>
      </c>
      <c r="E6" s="3"/>
      <c r="F6" s="3"/>
      <c r="H6" s="5" t="s">
        <v>5</v>
      </c>
      <c r="I6" s="6" t="s">
        <v>14</v>
      </c>
      <c r="J6" s="5"/>
      <c r="K6" s="5">
        <v>2</v>
      </c>
      <c r="L6" s="5">
        <v>20</v>
      </c>
      <c r="M6" s="7">
        <f>B3</f>
        <v>45355</v>
      </c>
      <c r="N6" s="7">
        <f>M6+14-1</f>
        <v>45368</v>
      </c>
    </row>
    <row r="7" spans="1:14" x14ac:dyDescent="0.2">
      <c r="A7" s="2" t="s">
        <v>9</v>
      </c>
      <c r="B7" s="1">
        <v>6</v>
      </c>
      <c r="C7" s="1">
        <v>60</v>
      </c>
      <c r="D7" s="3">
        <f>D6+2*7</f>
        <v>45369</v>
      </c>
      <c r="E7" s="3">
        <f>D7+6*7-1</f>
        <v>45410</v>
      </c>
      <c r="F7" s="3">
        <f>E7+2*7</f>
        <v>45424</v>
      </c>
      <c r="H7" s="8" t="s">
        <v>9</v>
      </c>
      <c r="I7" s="26" t="s">
        <v>15</v>
      </c>
      <c r="J7" s="26" t="s">
        <v>24</v>
      </c>
      <c r="K7" s="8">
        <v>6</v>
      </c>
      <c r="L7" s="27">
        <v>6</v>
      </c>
      <c r="M7" s="28">
        <f>M6+2*7</f>
        <v>45369</v>
      </c>
      <c r="N7" s="28">
        <f>M7+3</f>
        <v>45372</v>
      </c>
    </row>
    <row r="8" spans="1:14" x14ac:dyDescent="0.2">
      <c r="A8" s="2" t="s">
        <v>10</v>
      </c>
      <c r="B8" s="1">
        <v>8</v>
      </c>
      <c r="C8" s="1">
        <v>80</v>
      </c>
      <c r="D8" s="3">
        <f>F7+1</f>
        <v>45425</v>
      </c>
      <c r="E8" s="3">
        <f>D8+8*7-1</f>
        <v>45480</v>
      </c>
      <c r="F8" s="3">
        <f>E8+2*7</f>
        <v>45494</v>
      </c>
      <c r="H8" s="12"/>
      <c r="I8" s="29" t="s">
        <v>16</v>
      </c>
      <c r="J8" s="9" t="s">
        <v>23</v>
      </c>
      <c r="K8" s="12"/>
      <c r="L8" s="10">
        <v>6</v>
      </c>
      <c r="M8" s="11">
        <f>N7+1</f>
        <v>45373</v>
      </c>
      <c r="N8" s="11">
        <f t="shared" ref="N8:N16" si="0">M8+3</f>
        <v>45376</v>
      </c>
    </row>
    <row r="9" spans="1:14" x14ac:dyDescent="0.2">
      <c r="A9" s="2" t="s">
        <v>11</v>
      </c>
      <c r="B9" s="1">
        <v>8</v>
      </c>
      <c r="C9" s="1">
        <v>80</v>
      </c>
      <c r="D9" s="3">
        <f>F8+1</f>
        <v>45495</v>
      </c>
      <c r="E9" s="3">
        <f>D9+8*7-1</f>
        <v>45550</v>
      </c>
      <c r="F9" s="3">
        <f>E9+2*7</f>
        <v>45564</v>
      </c>
      <c r="H9" s="12"/>
      <c r="I9" s="13"/>
      <c r="J9" s="14" t="s">
        <v>22</v>
      </c>
      <c r="K9" s="12"/>
      <c r="L9" s="15">
        <v>6</v>
      </c>
      <c r="M9" s="16">
        <f>N8+1</f>
        <v>45377</v>
      </c>
      <c r="N9" s="16">
        <f t="shared" si="0"/>
        <v>45380</v>
      </c>
    </row>
    <row r="10" spans="1:14" x14ac:dyDescent="0.2">
      <c r="A10" s="2" t="s">
        <v>6</v>
      </c>
      <c r="B10" s="1">
        <v>8</v>
      </c>
      <c r="C10" s="1">
        <v>80</v>
      </c>
      <c r="D10" s="3">
        <f>F9+1</f>
        <v>45565</v>
      </c>
      <c r="E10" s="3">
        <f>D10+8*7-1</f>
        <v>45620</v>
      </c>
      <c r="F10" s="3">
        <f>E10+2*7</f>
        <v>45634</v>
      </c>
      <c r="H10" s="12"/>
      <c r="I10" s="13"/>
      <c r="J10" s="14" t="s">
        <v>21</v>
      </c>
      <c r="K10" s="12"/>
      <c r="L10" s="15">
        <v>6</v>
      </c>
      <c r="M10" s="16">
        <f t="shared" ref="M10:M17" si="1">N9+1</f>
        <v>45381</v>
      </c>
      <c r="N10" s="16">
        <f t="shared" si="0"/>
        <v>45384</v>
      </c>
    </row>
    <row r="11" spans="1:14" ht="17" thickBot="1" x14ac:dyDescent="0.25">
      <c r="A11" s="30" t="s">
        <v>7</v>
      </c>
      <c r="B11" s="32">
        <v>8</v>
      </c>
      <c r="C11" s="32">
        <v>80</v>
      </c>
      <c r="D11" s="31">
        <f>F10+1</f>
        <v>45635</v>
      </c>
      <c r="E11" s="31">
        <f>D11+8*7-1</f>
        <v>45690</v>
      </c>
      <c r="F11" s="31">
        <f>E11+2*7</f>
        <v>45704</v>
      </c>
      <c r="H11" s="12"/>
      <c r="I11" s="18"/>
      <c r="J11" s="19" t="s">
        <v>17</v>
      </c>
      <c r="K11" s="12"/>
      <c r="L11" s="20">
        <v>6</v>
      </c>
      <c r="M11" s="21">
        <f t="shared" si="1"/>
        <v>45385</v>
      </c>
      <c r="N11" s="21">
        <f t="shared" si="0"/>
        <v>45388</v>
      </c>
    </row>
    <row r="12" spans="1:14" x14ac:dyDescent="0.2">
      <c r="H12" s="12"/>
      <c r="I12" s="13" t="s">
        <v>18</v>
      </c>
      <c r="J12" s="14" t="s">
        <v>20</v>
      </c>
      <c r="K12" s="12"/>
      <c r="L12" s="15">
        <v>6</v>
      </c>
      <c r="M12" s="16">
        <f t="shared" si="1"/>
        <v>45389</v>
      </c>
      <c r="N12" s="16">
        <f t="shared" si="0"/>
        <v>45392</v>
      </c>
    </row>
    <row r="13" spans="1:14" x14ac:dyDescent="0.2">
      <c r="H13" s="12"/>
      <c r="I13" s="13"/>
      <c r="J13" s="14" t="s">
        <v>19</v>
      </c>
      <c r="K13" s="12"/>
      <c r="L13" s="15">
        <v>6</v>
      </c>
      <c r="M13" s="16">
        <f t="shared" si="1"/>
        <v>45393</v>
      </c>
      <c r="N13" s="16">
        <f t="shared" si="0"/>
        <v>45396</v>
      </c>
    </row>
    <row r="14" spans="1:14" x14ac:dyDescent="0.2">
      <c r="H14" s="12"/>
      <c r="I14" s="13"/>
      <c r="J14" s="14" t="s">
        <v>25</v>
      </c>
      <c r="K14" s="12"/>
      <c r="L14" s="15">
        <v>6</v>
      </c>
      <c r="M14" s="16">
        <f t="shared" si="1"/>
        <v>45397</v>
      </c>
      <c r="N14" s="16">
        <f t="shared" si="0"/>
        <v>45400</v>
      </c>
    </row>
    <row r="15" spans="1:14" x14ac:dyDescent="0.2">
      <c r="H15" s="12"/>
      <c r="I15" s="13"/>
      <c r="J15" s="14" t="s">
        <v>26</v>
      </c>
      <c r="K15" s="12"/>
      <c r="L15" s="15">
        <v>6</v>
      </c>
      <c r="M15" s="16">
        <f t="shared" si="1"/>
        <v>45401</v>
      </c>
      <c r="N15" s="16">
        <f t="shared" si="0"/>
        <v>45404</v>
      </c>
    </row>
    <row r="16" spans="1:14" x14ac:dyDescent="0.2">
      <c r="H16" s="17"/>
      <c r="I16" s="18"/>
      <c r="J16" s="19" t="s">
        <v>27</v>
      </c>
      <c r="K16" s="17"/>
      <c r="L16" s="20">
        <v>6</v>
      </c>
      <c r="M16" s="21">
        <f t="shared" si="1"/>
        <v>45405</v>
      </c>
      <c r="N16" s="21">
        <f t="shared" si="0"/>
        <v>45408</v>
      </c>
    </row>
    <row r="17" spans="1:14" ht="17" thickBot="1" x14ac:dyDescent="0.25">
      <c r="H17" s="22" t="s">
        <v>28</v>
      </c>
      <c r="I17" s="23" t="s">
        <v>14</v>
      </c>
      <c r="J17" s="24" t="s">
        <v>29</v>
      </c>
      <c r="K17" s="22">
        <v>2</v>
      </c>
      <c r="L17" s="23" t="s">
        <v>14</v>
      </c>
      <c r="M17" s="25">
        <f t="shared" si="1"/>
        <v>45409</v>
      </c>
      <c r="N17" s="25">
        <f t="shared" ref="N17" si="2">M17+2</f>
        <v>45411</v>
      </c>
    </row>
    <row r="27" spans="1:14" x14ac:dyDescent="0.2">
      <c r="A27" s="1"/>
    </row>
  </sheetData>
  <mergeCells count="4">
    <mergeCell ref="H7:H16"/>
    <mergeCell ref="I8:I11"/>
    <mergeCell ref="I12:I16"/>
    <mergeCell ref="K7:K1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Vallee-Tourangeau, Gaelle</dc:creator>
  <cp:lastModifiedBy>Vallee-Tourangeau, Gaelle</cp:lastModifiedBy>
  <dcterms:created xsi:type="dcterms:W3CDTF">2024-03-17T22:05:15Z</dcterms:created>
  <dcterms:modified xsi:type="dcterms:W3CDTF">2024-03-24T09:55:37Z</dcterms:modified>
</cp:coreProperties>
</file>