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zx\Desktop\github\DCM\output\"/>
    </mc:Choice>
  </mc:AlternateContent>
  <bookViews>
    <workbookView xWindow="0" yWindow="0" windowWidth="25200" windowHeight="11850" activeTab="5"/>
  </bookViews>
  <sheets>
    <sheet name="varcov" sheetId="1" r:id="rId1"/>
    <sheet name="betas" sheetId="2" r:id="rId2"/>
    <sheet name="output" sheetId="3" r:id="rId3"/>
    <sheet name="nlogit commands" sheetId="4" r:id="rId4"/>
    <sheet name="voc_name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4" l="1"/>
</calcChain>
</file>

<file path=xl/sharedStrings.xml><?xml version="1.0" encoding="utf-8"?>
<sst xmlns="http://schemas.openxmlformats.org/spreadsheetml/2006/main" count="295" uniqueCount="168">
  <si>
    <t>Random Parameters Multinom. Logit Model</t>
  </si>
  <si>
    <t>Dependent variable                    Y</t>
  </si>
  <si>
    <t>Significance level               .00000</t>
  </si>
  <si>
    <t>---------------------------------------</t>
  </si>
  <si>
    <t xml:space="preserve">            Log likelihood R-sqrd R2Adj</t>
  </si>
  <si>
    <t>Note: R-sqrd = 1 - logL/Logl(constants)</t>
  </si>
  <si>
    <t>Response data are given as ind. choices</t>
  </si>
  <si>
    <t>Replications for simulated probs. =1000</t>
  </si>
  <si>
    <t>Used Halton sequences in simulations.</t>
  </si>
  <si>
    <t>Fixed number of obsrvs./group=        8</t>
  </si>
  <si>
    <t>BHHH estimator used for asymp. variance</t>
  </si>
  <si>
    <t>--------+--------------------------------------------------------------------</t>
  </si>
  <si>
    <t xml:space="preserve">        |                  Standard            Prob.      95% Confidence</t>
  </si>
  <si>
    <t xml:space="preserve">       Y|  Coefficient       Error       z    |z|&gt;Z*         Interval</t>
  </si>
  <si>
    <t xml:space="preserve">        |Random parameters in utility functions..............................</t>
  </si>
  <si>
    <t xml:space="preserve">        |Nonrandom parameters in utility functions...........................</t>
  </si>
  <si>
    <t xml:space="preserve">        |Heterogeneity in mean, Parameter:Variable...........................</t>
  </si>
  <si>
    <t>WETL:LAK|        0.0    .....(Fixed Parameter).....</t>
  </si>
  <si>
    <t>WETL:INC|        0.0    .....(Fixed Parameter).....</t>
  </si>
  <si>
    <t xml:space="preserve"> PAY:LAK|        0.0    .....(Fixed Parameter).....</t>
  </si>
  <si>
    <t xml:space="preserve"> PAY:INC|        0.0    .....(Fixed Parameter).....</t>
  </si>
  <si>
    <t>COVE:INC|        0.0    .....(Fixed Parameter).....</t>
  </si>
  <si>
    <t xml:space="preserve">  NM:LAK|        0.0    .....(Fixed Parameter).....</t>
  </si>
  <si>
    <t xml:space="preserve">  NM:INC|        0.0    .....(Fixed Parameter).....</t>
  </si>
  <si>
    <t xml:space="preserve">        |Distns. of RPs. Std.Devs or limits of triangular....................</t>
  </si>
  <si>
    <t>QsWETLAN|        0.0    .....(Fixed Parameter).....</t>
  </si>
  <si>
    <t xml:space="preserve">   QsPAY|        0.0    .....(Fixed Parameter).....</t>
  </si>
  <si>
    <t>QsCOVERC|        0.0    .....(Fixed Parameter).....</t>
  </si>
  <si>
    <t xml:space="preserve">    QsNM|        0.0    .....(Fixed Parameter).....</t>
  </si>
  <si>
    <t>***, **, * ==&gt;  Significance at 1%, 5%, 10% level.</t>
  </si>
  <si>
    <t>Fixed parameter ... is constrained to equal the value or</t>
  </si>
  <si>
    <t>had a nonpositive st.error because of an earlier problem.</t>
  </si>
  <si>
    <t>-----------------------------------------------------------------------------</t>
  </si>
  <si>
    <t>Names=id,Y,ChoiceSet,alti,task,Wetland,Payment,Covercrop,NuMgt,incfar,areaf,demPrez16,dem_2018,unemploy,costlive,</t>
  </si>
  <si>
    <t>hrwage,taxcost,cashrent,landvalu,impstrea,implakes,impwetl,imptotal,childcar,foodcost,healthc,housecos,othercos,</t>
  </si>
  <si>
    <t>$</t>
  </si>
  <si>
    <t>dstat; rhs=* $</t>
  </si>
  <si>
    <t>sample; 2-7025 $</t>
  </si>
  <si>
    <t>CALC ; Ran(123) $</t>
  </si>
  <si>
    <t>? create negative of wetland attribute to estimate lognormal rpl</t>
  </si>
  <si>
    <t xml:space="preserve">CREATE ; negWetl = -1*Wetland </t>
  </si>
  <si>
    <t xml:space="preserve"> ; lake1000 = implakes/1000</t>
  </si>
  <si>
    <t xml:space="preserve"> ; agv1000 = landvalu/1000 $</t>
  </si>
  <si>
    <t>SETPANEL ; Group = ID $</t>
  </si>
  <si>
    <t>SKIP $</t>
  </si>
  <si>
    <t>???? 12/4/18</t>
  </si>
  <si>
    <t>? models with alternative non-negative distributions, not lognormal N-563 in NLOGIT 6 ref guide</t>
  </si>
  <si>
    <t>nlogit</t>
  </si>
  <si>
    <t>;lhs=Y</t>
  </si>
  <si>
    <t>;Choices=VolCons,Current</t>
  </si>
  <si>
    <t>?;Check Data</t>
  </si>
  <si>
    <t>;Pds = 8</t>
  </si>
  <si>
    <t>?;Panel</t>
  </si>
  <si>
    <t>?;rpl</t>
  </si>
  <si>
    <t>;rpl = lake1000, incfar_5</t>
  </si>
  <si>
    <t>?;Pts = 1000</t>
  </si>
  <si>
    <t>;fcn=  -wetland[q],pay(q|#00), covercro(q|#10), nm[q]</t>
  </si>
  <si>
    <t>;Halton</t>
  </si>
  <si>
    <t>;Model:</t>
  </si>
  <si>
    <t>U(VolCons) = asc + pay*Payment + wetland*Wetland + CoverCro*covercro +</t>
  </si>
  <si>
    <t>nm*NuMgt + dems18*dem_2018 +  costTax*taxcost +</t>
  </si>
  <si>
    <t>/</t>
  </si>
  <si>
    <t>U(Current) = 0</t>
  </si>
  <si>
    <t xml:space="preserve">READ; file="\\udrive.uw.edu\udrive\MRB surveys\Results\wta_observables11192018.csv"; Nobs=7025; Nvar=42; </t>
  </si>
  <si>
    <t>income_1,income_6,income_4,income_3, income_2,income_NA, income_5, income_7, areaf_1,areaf_2,areaf_4,areaf_3,areaf_NA,areaf_5</t>
  </si>
  <si>
    <t>; Pts = 100</t>
  </si>
  <si>
    <t>;fcn=  -wetland[l],pay(l|#01), covercro(n|#10)</t>
  </si>
  <si>
    <t>dems18*dem_2018 +  costTax*taxcost +</t>
  </si>
  <si>
    <t xml:space="preserve">             incfarm1*incfar_1 + incfarm2*incfar_2 + incfarm3*incfar_3 + incfarm4*incfar_4  </t>
  </si>
  <si>
    <t>?;Cluster=qnum</t>
  </si>
  <si>
    <t>?;Robust</t>
  </si>
  <si>
    <t xml:space="preserve">?+ incfarm*FARMINC + areaL*LANDAREA + waterim*water_im + nm*NuMgt + Lakes*lake1000 </t>
  </si>
  <si>
    <t>?+ cashr*cashrent + aglval*agv1000</t>
  </si>
  <si>
    <t>REJECT; income_N = 1 $</t>
  </si>
  <si>
    <t>?; Start = B</t>
  </si>
  <si>
    <t>;rpl = lake1000, income_7</t>
  </si>
  <si>
    <t>;Pts = 1000</t>
  </si>
  <si>
    <t>?; Pts = 200</t>
  </si>
  <si>
    <t xml:space="preserve">             incfarm1*income_1 + incfarm2*income_2 + incfarm3*income_3 + incfarm4*income_4 + incfarm5*income_5 + incfarm6*income_6</t>
  </si>
  <si>
    <t>Start values obtained using MNL model</t>
  </si>
  <si>
    <t>Dependent variable               Choice</t>
  </si>
  <si>
    <t>Log likelihood function     -1761.47107</t>
  </si>
  <si>
    <t>Estimation based on N =   2620, K =  17</t>
  </si>
  <si>
    <t>Inf.Cr.AIC  =   3556.9 AIC/N =    1.358</t>
  </si>
  <si>
    <t>Constants only  -1809.0042  .0263 .0195</t>
  </si>
  <si>
    <t>Chi-squared[16]          =     95.06625</t>
  </si>
  <si>
    <t>Prob [ chi squared &gt; value ] =   .00000</t>
  </si>
  <si>
    <t>Number of obs.=  2824, skipped  204 obs</t>
  </si>
  <si>
    <t xml:space="preserve"> WETLAND|     .46009***      .11368     4.05  .0001      .23729    .68290</t>
  </si>
  <si>
    <t xml:space="preserve">     PAY|     .00142***      .00025     5.62  .0000      .00092    .00192</t>
  </si>
  <si>
    <t>COVERCRO|     .01746         .07980      .22  .8268     -.13895    .17386</t>
  </si>
  <si>
    <t xml:space="preserve">      NM|    -.06527         .08629     -.76  .4494     -.23440    .10386</t>
  </si>
  <si>
    <t xml:space="preserve">     ASC|   -1.17490***      .37893    -3.10  .0019    -1.91758   -.43222</t>
  </si>
  <si>
    <t xml:space="preserve">  DEMS18|     .45675***      .08532     5.35  .0000      .28953    .62396</t>
  </si>
  <si>
    <t xml:space="preserve"> COSTTAX|    -.00075**       .00038    -1.98  .0476     -.00148   -.00001</t>
  </si>
  <si>
    <t>INCFARM1|     .96564***      .31745     3.04  .0024      .34344   1.58784</t>
  </si>
  <si>
    <t>INCFARM2|     .34095         .22231     1.53  .1251     -.09477    .77667</t>
  </si>
  <si>
    <t>INCFARM3|     .29631         .20875     1.42  .1558     -.11284    .70546</t>
  </si>
  <si>
    <t>INCFARM4|     .21728         .20651     1.05  .2927     -.18747    .62202</t>
  </si>
  <si>
    <t>INCFARM5|     .26438         .21029     1.26  .2087     -.14779    .67655</t>
  </si>
  <si>
    <t>INCFARM6|     .18138         .20526      .88  .3769     -.22092    .58367</t>
  </si>
  <si>
    <t xml:space="preserve"> FARMSI1|    1.08043***      .26810     4.03  .0001      .55497   1.60589</t>
  </si>
  <si>
    <t xml:space="preserve"> FARMSI2|     .95895***      .25674     3.74  .0002      .45574   1.46216</t>
  </si>
  <si>
    <t xml:space="preserve"> FARMSI3|     .91275***      .27475     3.32  .0009      .37426   1.45124</t>
  </si>
  <si>
    <t xml:space="preserve"> FARMSI4|     .92824***      .28932     3.21  .0013      .36117   1.49530</t>
  </si>
  <si>
    <t>Model was estimated on Dec 05, 2018 at 03:05:44 PM</t>
  </si>
  <si>
    <t>Iterative procedure has converged</t>
  </si>
  <si>
    <t>Normal exit:  26 iterations. Status=0, F=    .1497697D+04</t>
  </si>
  <si>
    <t>Log likelihood function     -1497.69663</t>
  </si>
  <si>
    <t>Restricted log likelihood   -1816.04561</t>
  </si>
  <si>
    <t>Chi squared [ 18](P= .000)    636.69797</t>
  </si>
  <si>
    <t>McFadden Pseudo R-squared      .1752979</t>
  </si>
  <si>
    <t>Estimation based on N =   2620, K =  18</t>
  </si>
  <si>
    <t>Inf.Cr.AIC  =   3031.4 AIC/N =    1.157</t>
  </si>
  <si>
    <t>No coefficients -1816.0456  .1753 .1696</t>
  </si>
  <si>
    <t>Constants only  -1809.0042  .1721 .1664</t>
  </si>
  <si>
    <t>At start values -1638.9268  .0862 .0799</t>
  </si>
  <si>
    <t>RPL model with panel has     353 groups</t>
  </si>
  <si>
    <t xml:space="preserve"> WETLAND|    1.71578***      .18343     9.35  .0000     1.35626   2.07529</t>
  </si>
  <si>
    <t xml:space="preserve">     PAY|     .00743***      .00055    13.49  .0000      .00635    .00851</t>
  </si>
  <si>
    <t>COVERCRO|    -.39673***      .13128    -3.02  .0025     -.65404   -.13943</t>
  </si>
  <si>
    <t xml:space="preserve">      NM|    -.32799***      .09240    -3.55  .0004     -.50909   -.14690</t>
  </si>
  <si>
    <t xml:space="preserve">     ASC|   -2.44533***      .45931    -5.32  .0000    -3.34557  -1.54509</t>
  </si>
  <si>
    <t xml:space="preserve">  DEMS18|     .69744***      .10107     6.90  .0000      .49936    .89553</t>
  </si>
  <si>
    <t xml:space="preserve"> COSTTAX|    -.00090**       .00039    -2.28  .0227     -.00167   -.00013</t>
  </si>
  <si>
    <t>INCFARM1|    2.00344***      .42511     4.71  .0000     1.17024   2.83663</t>
  </si>
  <si>
    <t>INCFARM2|     .70277**       .29784     2.36  .0183      .11901   1.28653</t>
  </si>
  <si>
    <t>INCFARM3|     .72375***      .27840     2.60  .0093      .17810   1.26940</t>
  </si>
  <si>
    <t>INCFARM4|     .55802**       .27644     2.02  .0435      .01620   1.09984</t>
  </si>
  <si>
    <t>INCFARM5|     .60953**       .28254     2.16  .0310      .05577   1.16329</t>
  </si>
  <si>
    <t>INCFARM6|     .86659***      .27185     3.19  .0014      .33377   1.39941</t>
  </si>
  <si>
    <t xml:space="preserve"> FARMSI1|    1.66079***      .30885     5.38  .0000     1.05546   2.26612</t>
  </si>
  <si>
    <t xml:space="preserve"> FARMSI2|    1.48998***      .30178     4.94  .0000      .89850   2.08145</t>
  </si>
  <si>
    <t xml:space="preserve"> FARMSI3|    1.08364***      .33204     3.26  .0011      .43285   1.73444</t>
  </si>
  <si>
    <t xml:space="preserve"> FARMSI4|    1.22489***      .34101     3.59  .0003      .55653   1.89326</t>
  </si>
  <si>
    <t>COVE:LAK|     .09133***      .02426     3.76  .0002      .04378    .13888</t>
  </si>
  <si>
    <t>Model was estimated on Dec 05, 2018 at 03:20:55 PM</t>
  </si>
  <si>
    <t>Betas</t>
  </si>
  <si>
    <t>Names</t>
  </si>
  <si>
    <t>wetland</t>
  </si>
  <si>
    <t>pay</t>
  </si>
  <si>
    <t>cc</t>
  </si>
  <si>
    <t>nm</t>
  </si>
  <si>
    <t>asc</t>
  </si>
  <si>
    <t>dems18</t>
  </si>
  <si>
    <t>costtax</t>
  </si>
  <si>
    <t>inc1</t>
  </si>
  <si>
    <t>inc2</t>
  </si>
  <si>
    <t>inc4</t>
  </si>
  <si>
    <t>inc3</t>
  </si>
  <si>
    <t>inc5</t>
  </si>
  <si>
    <t>inc6</t>
  </si>
  <si>
    <t>farm1</t>
  </si>
  <si>
    <t>farm2</t>
  </si>
  <si>
    <t>farm3</t>
  </si>
  <si>
    <t>farm4</t>
  </si>
  <si>
    <t>wldlake</t>
  </si>
  <si>
    <t>wldinc</t>
  </si>
  <si>
    <t>paylake</t>
  </si>
  <si>
    <t>payinc</t>
  </si>
  <si>
    <t>cclake</t>
  </si>
  <si>
    <t>ccinc</t>
  </si>
  <si>
    <t>nmlake</t>
  </si>
  <si>
    <t>nminc</t>
  </si>
  <si>
    <t>sdwld</t>
  </si>
  <si>
    <t>sdpay</t>
  </si>
  <si>
    <t>sdcc</t>
  </si>
  <si>
    <t>sdnm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</si>
</sst>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18</xdr:col>
      <xdr:colOff>504000</xdr:colOff>
      <xdr:row>46</xdr:row>
      <xdr:rowOff>56119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571500"/>
          <a:ext cx="6600000" cy="8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opLeftCell="O1" workbookViewId="0">
      <selection activeCell="Q37" sqref="Q37"/>
    </sheetView>
  </sheetViews>
  <sheetFormatPr defaultRowHeight="15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3.3645700000000001E-2</v>
      </c>
      <c r="C2" s="1">
        <v>2.4632599999999999E-5</v>
      </c>
      <c r="D2">
        <v>-2.1140899999999999E-3</v>
      </c>
      <c r="E2">
        <v>-1.13285E-4</v>
      </c>
      <c r="F2">
        <v>-4.4366700000000002E-3</v>
      </c>
      <c r="G2">
        <v>1.2008699999999999E-3</v>
      </c>
      <c r="H2" s="1">
        <v>4.0320999999999999E-6</v>
      </c>
      <c r="I2">
        <v>4.5754300000000001E-3</v>
      </c>
      <c r="J2">
        <v>4.7433800000000002E-3</v>
      </c>
      <c r="K2">
        <v>4.2040100000000002E-3</v>
      </c>
      <c r="L2">
        <v>3.1908499999999998E-3</v>
      </c>
      <c r="M2">
        <v>2.5653099999999999E-3</v>
      </c>
      <c r="N2">
        <v>9.2637199999999996E-4</v>
      </c>
      <c r="O2" s="1">
        <v>7.0619199999999996E-5</v>
      </c>
      <c r="P2">
        <v>8.1778700000000005E-4</v>
      </c>
      <c r="Q2">
        <v>1.9686E-3</v>
      </c>
      <c r="R2">
        <v>2.9656800000000001E-3</v>
      </c>
      <c r="S2">
        <v>0</v>
      </c>
      <c r="T2">
        <v>0</v>
      </c>
      <c r="U2">
        <v>0</v>
      </c>
      <c r="V2">
        <v>0</v>
      </c>
      <c r="W2">
        <v>3.4832800000000002E-4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 s="1">
        <v>2.4632599999999999E-5</v>
      </c>
      <c r="C3" s="1">
        <v>3.0376400000000002E-7</v>
      </c>
      <c r="D3" s="1">
        <v>2.59748E-6</v>
      </c>
      <c r="E3" s="1">
        <v>-8.7437299999999994E-6</v>
      </c>
      <c r="F3" s="1">
        <v>-5.0052300000000002E-5</v>
      </c>
      <c r="G3" s="1">
        <v>2.4081899999999998E-6</v>
      </c>
      <c r="H3" s="1">
        <v>2.3357300000000002E-8</v>
      </c>
      <c r="I3" s="1">
        <v>2.2325100000000001E-5</v>
      </c>
      <c r="J3" s="1">
        <v>1.7322499999999999E-5</v>
      </c>
      <c r="K3" s="1">
        <v>1.85435E-5</v>
      </c>
      <c r="L3" s="1">
        <v>1.3782500000000001E-5</v>
      </c>
      <c r="M3" s="1">
        <v>9.9338199999999994E-6</v>
      </c>
      <c r="N3" s="1">
        <v>1.9062399999999999E-5</v>
      </c>
      <c r="O3" s="1">
        <v>4.5225600000000003E-6</v>
      </c>
      <c r="P3" s="1">
        <v>6.52651E-6</v>
      </c>
      <c r="Q3" s="1">
        <v>-4.3590799999999998E-6</v>
      </c>
      <c r="R3" s="1">
        <v>4.2685199999999996E-6</v>
      </c>
      <c r="S3">
        <v>0</v>
      </c>
      <c r="T3">
        <v>0</v>
      </c>
      <c r="U3" s="1">
        <v>0</v>
      </c>
      <c r="V3">
        <v>0</v>
      </c>
      <c r="W3" s="1">
        <v>1.2101399999999999E-6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-2.1140899999999999E-3</v>
      </c>
      <c r="C4" s="1">
        <v>2.59748E-6</v>
      </c>
      <c r="D4">
        <v>1.7234200000000002E-2</v>
      </c>
      <c r="E4">
        <v>2.5030999999999999E-3</v>
      </c>
      <c r="F4">
        <v>-5.4743999999999999E-3</v>
      </c>
      <c r="G4">
        <v>-6.99725E-4</v>
      </c>
      <c r="H4" s="1">
        <v>2.4858E-6</v>
      </c>
      <c r="I4">
        <v>-1.1944900000000001E-3</v>
      </c>
      <c r="J4">
        <v>-3.4382199999999998E-4</v>
      </c>
      <c r="K4">
        <v>-1.7455400000000001E-3</v>
      </c>
      <c r="L4">
        <v>-1.7391500000000001E-3</v>
      </c>
      <c r="M4">
        <v>-1.3789399999999999E-3</v>
      </c>
      <c r="N4">
        <v>-1.8034500000000001E-3</v>
      </c>
      <c r="O4">
        <v>-1.21875E-3</v>
      </c>
      <c r="P4">
        <v>-1.7443300000000001E-3</v>
      </c>
      <c r="Q4">
        <v>-1.1427799999999999E-3</v>
      </c>
      <c r="R4">
        <v>-6.9604699999999999E-4</v>
      </c>
      <c r="S4">
        <v>0</v>
      </c>
      <c r="T4">
        <v>0</v>
      </c>
      <c r="U4">
        <v>0</v>
      </c>
      <c r="V4">
        <v>0</v>
      </c>
      <c r="W4">
        <v>-1.8039600000000001E-3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-1.13285E-4</v>
      </c>
      <c r="C5" s="1">
        <v>-8.7437299999999994E-6</v>
      </c>
      <c r="D5">
        <v>2.5030999999999999E-3</v>
      </c>
      <c r="E5">
        <v>8.5372999999999994E-3</v>
      </c>
      <c r="F5">
        <v>4.4976299999999999E-3</v>
      </c>
      <c r="G5">
        <v>-1.2662699999999999E-3</v>
      </c>
      <c r="H5" s="1">
        <v>-9.2433500000000002E-6</v>
      </c>
      <c r="I5" s="1">
        <v>-2.3099800000000001E-3</v>
      </c>
      <c r="J5">
        <v>-1.1807600000000001E-3</v>
      </c>
      <c r="K5">
        <v>-2.6132799999999999E-3</v>
      </c>
      <c r="L5">
        <v>-8.6096499999999999E-4</v>
      </c>
      <c r="M5">
        <v>-3.91436E-4</v>
      </c>
      <c r="N5">
        <v>-1.4859000000000001E-3</v>
      </c>
      <c r="O5">
        <v>-7.4635100000000002E-4</v>
      </c>
      <c r="P5">
        <v>-2.60618E-3</v>
      </c>
      <c r="Q5">
        <v>-2.2903099999999998E-3</v>
      </c>
      <c r="R5">
        <v>-1.72057E-3</v>
      </c>
      <c r="S5">
        <v>0</v>
      </c>
      <c r="T5">
        <v>0</v>
      </c>
      <c r="U5">
        <v>0</v>
      </c>
      <c r="V5">
        <v>0</v>
      </c>
      <c r="W5">
        <v>-2.6873400000000002E-4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-4.4366700000000002E-3</v>
      </c>
      <c r="C6" s="1">
        <v>-5.0052300000000002E-5</v>
      </c>
      <c r="D6">
        <v>-5.4743999999999999E-3</v>
      </c>
      <c r="E6">
        <v>4.4976299999999999E-3</v>
      </c>
      <c r="F6">
        <v>0.21096999999999999</v>
      </c>
      <c r="G6" s="1">
        <v>3.30823E-4</v>
      </c>
      <c r="H6" s="1">
        <v>-8.6810099999999997E-5</v>
      </c>
      <c r="I6">
        <v>-6.5321500000000005E-2</v>
      </c>
      <c r="J6">
        <v>-8.3319500000000005E-2</v>
      </c>
      <c r="K6">
        <v>-7.0128499999999996E-2</v>
      </c>
      <c r="L6">
        <v>-7.1203699999999995E-2</v>
      </c>
      <c r="M6">
        <v>-6.8557900000000005E-2</v>
      </c>
      <c r="N6">
        <v>-6.6896600000000001E-2</v>
      </c>
      <c r="O6">
        <v>-8.5778800000000002E-2</v>
      </c>
      <c r="P6">
        <v>-9.5206200000000005E-2</v>
      </c>
      <c r="Q6">
        <v>-0.103004</v>
      </c>
      <c r="R6">
        <v>-0.110767</v>
      </c>
      <c r="S6">
        <v>0</v>
      </c>
      <c r="T6">
        <v>0</v>
      </c>
      <c r="U6">
        <v>0</v>
      </c>
      <c r="V6">
        <v>0</v>
      </c>
      <c r="W6" s="1">
        <v>4.9762899999999998E-5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>
        <v>1.2008699999999999E-3</v>
      </c>
      <c r="C7" s="1">
        <v>2.4081899999999998E-6</v>
      </c>
      <c r="D7">
        <v>-6.99725E-4</v>
      </c>
      <c r="E7">
        <v>-1.2662699999999999E-3</v>
      </c>
      <c r="F7" s="1">
        <v>3.30823E-4</v>
      </c>
      <c r="G7">
        <v>1.02144E-2</v>
      </c>
      <c r="H7" s="1">
        <v>-1.01897E-5</v>
      </c>
      <c r="I7" s="1">
        <v>9.8939100000000003E-5</v>
      </c>
      <c r="J7">
        <v>4.5393499999999998E-4</v>
      </c>
      <c r="K7">
        <v>1.9640199999999999E-3</v>
      </c>
      <c r="L7">
        <v>1.91461E-4</v>
      </c>
      <c r="M7">
        <v>5.2030999999999996E-4</v>
      </c>
      <c r="N7">
        <v>4.6125700000000002E-4</v>
      </c>
      <c r="O7">
        <v>-1.1606699999999999E-3</v>
      </c>
      <c r="P7">
        <v>-1.2817799999999999E-3</v>
      </c>
      <c r="Q7">
        <v>-2.75545E-3</v>
      </c>
      <c r="R7">
        <v>-2.8299200000000001E-3</v>
      </c>
      <c r="S7">
        <v>0</v>
      </c>
      <c r="T7">
        <v>0</v>
      </c>
      <c r="U7">
        <v>0</v>
      </c>
      <c r="V7">
        <v>0</v>
      </c>
      <c r="W7">
        <v>1.7021199999999999E-4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 s="1">
        <v>4.0320999999999999E-6</v>
      </c>
      <c r="C8" s="1">
        <v>2.3357300000000002E-8</v>
      </c>
      <c r="D8" s="1">
        <v>2.4858E-6</v>
      </c>
      <c r="E8" s="1">
        <v>-9.2433500000000002E-6</v>
      </c>
      <c r="F8" s="1">
        <v>-8.6810099999999997E-5</v>
      </c>
      <c r="G8" s="1">
        <v>-1.01897E-5</v>
      </c>
      <c r="H8" s="1">
        <v>1.5585499999999999E-7</v>
      </c>
      <c r="I8" s="1">
        <v>-5.2200400000000003E-6</v>
      </c>
      <c r="J8" s="1">
        <v>5.2280499999999999E-6</v>
      </c>
      <c r="K8" s="1">
        <v>-3.2987400000000001E-6</v>
      </c>
      <c r="L8" s="1">
        <v>6.2458100000000003E-6</v>
      </c>
      <c r="M8" s="1">
        <v>4.9904599999999996E-6</v>
      </c>
      <c r="N8" s="1">
        <v>3.4218099999999999E-6</v>
      </c>
      <c r="O8" s="1">
        <v>8.21512E-6</v>
      </c>
      <c r="P8" s="1">
        <v>1.6231399999999998E-5</v>
      </c>
      <c r="Q8" s="1">
        <v>2.2345E-5</v>
      </c>
      <c r="R8" s="1">
        <v>1.9423400000000001E-5</v>
      </c>
      <c r="S8">
        <v>0</v>
      </c>
      <c r="T8">
        <v>0</v>
      </c>
      <c r="U8" s="1">
        <v>0</v>
      </c>
      <c r="V8">
        <v>0</v>
      </c>
      <c r="W8" s="1">
        <v>7.1702899999999998E-8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8</v>
      </c>
      <c r="B9">
        <v>4.5754300000000001E-3</v>
      </c>
      <c r="C9" s="1">
        <v>2.2325100000000001E-5</v>
      </c>
      <c r="D9">
        <v>-1.1944900000000001E-3</v>
      </c>
      <c r="E9" s="1">
        <v>-2.3099800000000001E-3</v>
      </c>
      <c r="F9">
        <v>-6.5321500000000005E-2</v>
      </c>
      <c r="G9" s="1">
        <v>9.8939100000000003E-5</v>
      </c>
      <c r="H9" s="1">
        <v>-5.2200400000000003E-6</v>
      </c>
      <c r="I9">
        <v>0.18071699999999999</v>
      </c>
      <c r="J9">
        <v>6.9014599999999995E-2</v>
      </c>
      <c r="K9">
        <v>6.9328899999999999E-2</v>
      </c>
      <c r="L9">
        <v>6.5665600000000005E-2</v>
      </c>
      <c r="M9">
        <v>6.5211900000000003E-2</v>
      </c>
      <c r="N9">
        <v>6.3212699999999997E-2</v>
      </c>
      <c r="O9">
        <v>-1.65799E-3</v>
      </c>
      <c r="P9">
        <v>1.2309500000000001E-4</v>
      </c>
      <c r="Q9">
        <v>2.6513800000000001E-3</v>
      </c>
      <c r="R9">
        <v>1.4974899999999999E-2</v>
      </c>
      <c r="S9">
        <v>0</v>
      </c>
      <c r="T9">
        <v>0</v>
      </c>
      <c r="U9">
        <v>0</v>
      </c>
      <c r="V9">
        <v>0</v>
      </c>
      <c r="W9" s="1">
        <v>9.4106599999999998E-5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>
        <v>4.7433800000000002E-3</v>
      </c>
      <c r="C10" s="1">
        <v>1.7322499999999999E-5</v>
      </c>
      <c r="D10">
        <v>-3.4382199999999998E-4</v>
      </c>
      <c r="E10">
        <v>-1.1807600000000001E-3</v>
      </c>
      <c r="F10">
        <v>-8.3319500000000005E-2</v>
      </c>
      <c r="G10">
        <v>4.5393499999999998E-4</v>
      </c>
      <c r="H10" s="1">
        <v>5.2280499999999999E-6</v>
      </c>
      <c r="I10">
        <v>6.9014599999999995E-2</v>
      </c>
      <c r="J10">
        <v>8.8709800000000005E-2</v>
      </c>
      <c r="K10">
        <v>7.0422299999999993E-2</v>
      </c>
      <c r="L10">
        <v>6.7200399999999993E-2</v>
      </c>
      <c r="M10">
        <v>6.5985199999999994E-2</v>
      </c>
      <c r="N10">
        <v>6.3601599999999994E-2</v>
      </c>
      <c r="O10">
        <v>3.3425099999999999E-3</v>
      </c>
      <c r="P10">
        <v>1.1668E-2</v>
      </c>
      <c r="Q10">
        <v>1.7938699999999998E-2</v>
      </c>
      <c r="R10">
        <v>2.7095600000000001E-2</v>
      </c>
      <c r="S10">
        <v>0</v>
      </c>
      <c r="T10">
        <v>0</v>
      </c>
      <c r="U10" s="1">
        <v>0</v>
      </c>
      <c r="V10">
        <v>0</v>
      </c>
      <c r="W10" s="1">
        <v>-8.3628000000000006E-5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>
        <v>4.2040100000000002E-3</v>
      </c>
      <c r="C11" s="1">
        <v>1.85435E-5</v>
      </c>
      <c r="D11">
        <v>-1.7455400000000001E-3</v>
      </c>
      <c r="E11">
        <v>-2.6132799999999999E-3</v>
      </c>
      <c r="F11">
        <v>-7.0128499999999996E-2</v>
      </c>
      <c r="G11">
        <v>1.9640199999999999E-3</v>
      </c>
      <c r="H11" s="1">
        <v>-3.2987400000000001E-6</v>
      </c>
      <c r="I11">
        <v>6.9328899999999999E-2</v>
      </c>
      <c r="J11">
        <v>7.0422299999999993E-2</v>
      </c>
      <c r="K11">
        <v>7.7505099999999993E-2</v>
      </c>
      <c r="L11">
        <v>6.6529900000000003E-2</v>
      </c>
      <c r="M11">
        <v>6.5886200000000006E-2</v>
      </c>
      <c r="N11">
        <v>6.3739900000000002E-2</v>
      </c>
      <c r="O11">
        <v>-4.1653000000000003E-4</v>
      </c>
      <c r="P11">
        <v>1.6385200000000001E-3</v>
      </c>
      <c r="Q11">
        <v>8.2187900000000001E-3</v>
      </c>
      <c r="R11">
        <v>1.7205999999999999E-2</v>
      </c>
      <c r="S11">
        <v>0</v>
      </c>
      <c r="T11">
        <v>0</v>
      </c>
      <c r="U11" s="1">
        <v>0</v>
      </c>
      <c r="V11">
        <v>0</v>
      </c>
      <c r="W11">
        <v>3.7800799999999999E-4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11</v>
      </c>
      <c r="B12">
        <v>3.1908499999999998E-3</v>
      </c>
      <c r="C12" s="1">
        <v>1.3782500000000001E-5</v>
      </c>
      <c r="D12">
        <v>-1.7391500000000001E-3</v>
      </c>
      <c r="E12">
        <v>-8.6096499999999999E-4</v>
      </c>
      <c r="F12">
        <v>-7.1203699999999995E-2</v>
      </c>
      <c r="G12">
        <v>1.91461E-4</v>
      </c>
      <c r="H12" s="1">
        <v>6.2458100000000003E-6</v>
      </c>
      <c r="I12">
        <v>6.5665600000000005E-2</v>
      </c>
      <c r="J12">
        <v>6.7200399999999993E-2</v>
      </c>
      <c r="K12">
        <v>6.6529900000000003E-2</v>
      </c>
      <c r="L12">
        <v>7.6420399999999999E-2</v>
      </c>
      <c r="M12">
        <v>6.4112299999999997E-2</v>
      </c>
      <c r="N12">
        <v>6.2193499999999999E-2</v>
      </c>
      <c r="O12">
        <v>-1.9483400000000001E-4</v>
      </c>
      <c r="P12">
        <v>1.9739599999999999E-3</v>
      </c>
      <c r="Q12">
        <v>5.7220400000000003E-3</v>
      </c>
      <c r="R12">
        <v>1.38338E-2</v>
      </c>
      <c r="S12">
        <v>0</v>
      </c>
      <c r="T12">
        <v>0</v>
      </c>
      <c r="U12">
        <v>0</v>
      </c>
      <c r="V12">
        <v>0</v>
      </c>
      <c r="W12">
        <v>3.27707E-4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12</v>
      </c>
      <c r="B13">
        <v>2.5653099999999999E-3</v>
      </c>
      <c r="C13" s="1">
        <v>9.9338199999999994E-6</v>
      </c>
      <c r="D13">
        <v>-1.3789399999999999E-3</v>
      </c>
      <c r="E13">
        <v>-3.91436E-4</v>
      </c>
      <c r="F13">
        <v>-6.8557900000000005E-2</v>
      </c>
      <c r="G13">
        <v>5.2030999999999996E-4</v>
      </c>
      <c r="H13" s="1">
        <v>4.9904599999999996E-6</v>
      </c>
      <c r="I13">
        <v>6.5211900000000003E-2</v>
      </c>
      <c r="J13">
        <v>6.5985199999999994E-2</v>
      </c>
      <c r="K13">
        <v>6.5886200000000006E-2</v>
      </c>
      <c r="L13">
        <v>6.4112299999999997E-2</v>
      </c>
      <c r="M13">
        <v>7.9826999999999995E-2</v>
      </c>
      <c r="N13">
        <v>6.1901999999999999E-2</v>
      </c>
      <c r="O13">
        <v>1.9875599999999999E-4</v>
      </c>
      <c r="P13" s="1">
        <v>-5.4144899999999997E-5</v>
      </c>
      <c r="Q13">
        <v>3.5260999999999999E-3</v>
      </c>
      <c r="R13">
        <v>1.22763E-2</v>
      </c>
      <c r="S13">
        <v>0</v>
      </c>
      <c r="T13">
        <v>0</v>
      </c>
      <c r="U13">
        <v>0</v>
      </c>
      <c r="V13">
        <v>0</v>
      </c>
      <c r="W13" s="1">
        <v>3.7516399999999999E-5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>
        <v>9.2637199999999996E-4</v>
      </c>
      <c r="C14" s="1">
        <v>1.9062399999999999E-5</v>
      </c>
      <c r="D14">
        <v>-1.8034500000000001E-3</v>
      </c>
      <c r="E14">
        <v>-1.4859000000000001E-3</v>
      </c>
      <c r="F14">
        <v>-6.6896600000000001E-2</v>
      </c>
      <c r="G14">
        <v>4.6125700000000002E-4</v>
      </c>
      <c r="H14" s="1">
        <v>3.4218099999999999E-6</v>
      </c>
      <c r="I14">
        <v>6.3212699999999997E-2</v>
      </c>
      <c r="J14">
        <v>6.3601599999999994E-2</v>
      </c>
      <c r="K14">
        <v>6.3739900000000002E-2</v>
      </c>
      <c r="L14">
        <v>6.2193499999999999E-2</v>
      </c>
      <c r="M14">
        <v>6.1901999999999999E-2</v>
      </c>
      <c r="N14">
        <v>7.3902300000000004E-2</v>
      </c>
      <c r="O14">
        <v>1.1880700000000001E-3</v>
      </c>
      <c r="P14">
        <v>1.5230700000000001E-3</v>
      </c>
      <c r="Q14">
        <v>4.13817E-3</v>
      </c>
      <c r="R14">
        <v>7.9731300000000001E-3</v>
      </c>
      <c r="S14">
        <v>0</v>
      </c>
      <c r="T14">
        <v>0</v>
      </c>
      <c r="U14">
        <v>0</v>
      </c>
      <c r="V14">
        <v>0</v>
      </c>
      <c r="W14">
        <v>2.04086E-4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 s="1">
        <v>7.0619199999999996E-5</v>
      </c>
      <c r="C15" s="1">
        <v>4.5225600000000003E-6</v>
      </c>
      <c r="D15">
        <v>-1.21875E-3</v>
      </c>
      <c r="E15">
        <v>-7.4635100000000002E-4</v>
      </c>
      <c r="F15">
        <v>-8.5778800000000002E-2</v>
      </c>
      <c r="G15">
        <v>-1.1606699999999999E-3</v>
      </c>
      <c r="H15" s="1">
        <v>8.21512E-6</v>
      </c>
      <c r="I15">
        <v>-1.65799E-3</v>
      </c>
      <c r="J15">
        <v>3.3425099999999999E-3</v>
      </c>
      <c r="K15">
        <v>-4.1653000000000003E-4</v>
      </c>
      <c r="L15">
        <v>-1.9483400000000001E-4</v>
      </c>
      <c r="M15">
        <v>1.9875599999999999E-4</v>
      </c>
      <c r="N15">
        <v>1.1880700000000001E-3</v>
      </c>
      <c r="O15">
        <v>9.5386899999999997E-2</v>
      </c>
      <c r="P15">
        <v>8.3076300000000006E-2</v>
      </c>
      <c r="Q15">
        <v>8.3625599999999994E-2</v>
      </c>
      <c r="R15">
        <v>8.3251000000000006E-2</v>
      </c>
      <c r="S15">
        <v>0</v>
      </c>
      <c r="T15">
        <v>0</v>
      </c>
      <c r="U15" s="1">
        <v>0</v>
      </c>
      <c r="V15">
        <v>0</v>
      </c>
      <c r="W15">
        <v>-3.4631799999999997E-4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15</v>
      </c>
      <c r="B16">
        <v>8.1778700000000005E-4</v>
      </c>
      <c r="C16" s="1">
        <v>6.52651E-6</v>
      </c>
      <c r="D16">
        <v>-1.7443300000000001E-3</v>
      </c>
      <c r="E16">
        <v>-2.60618E-3</v>
      </c>
      <c r="F16">
        <v>-9.5206200000000005E-2</v>
      </c>
      <c r="G16">
        <v>-1.2817799999999999E-3</v>
      </c>
      <c r="H16" s="1">
        <v>1.6231399999999998E-5</v>
      </c>
      <c r="I16">
        <v>1.2309500000000001E-4</v>
      </c>
      <c r="J16">
        <v>1.1668E-2</v>
      </c>
      <c r="K16">
        <v>1.6385200000000001E-3</v>
      </c>
      <c r="L16">
        <v>1.9739599999999999E-3</v>
      </c>
      <c r="M16" s="1">
        <v>-5.4144899999999997E-5</v>
      </c>
      <c r="N16">
        <v>1.5230700000000001E-3</v>
      </c>
      <c r="O16">
        <v>8.3076300000000006E-2</v>
      </c>
      <c r="P16">
        <v>9.1069899999999995E-2</v>
      </c>
      <c r="Q16">
        <v>8.8796200000000006E-2</v>
      </c>
      <c r="R16">
        <v>8.8955400000000004E-2</v>
      </c>
      <c r="S16">
        <v>0</v>
      </c>
      <c r="T16">
        <v>0</v>
      </c>
      <c r="U16" s="1">
        <v>0</v>
      </c>
      <c r="V16">
        <v>0</v>
      </c>
      <c r="W16" s="1">
        <v>-4.7015499999999997E-5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16</v>
      </c>
      <c r="B17">
        <v>1.9686E-3</v>
      </c>
      <c r="C17" s="1">
        <v>-4.3590799999999998E-6</v>
      </c>
      <c r="D17">
        <v>-1.1427799999999999E-3</v>
      </c>
      <c r="E17">
        <v>-2.2903099999999998E-3</v>
      </c>
      <c r="F17">
        <v>-0.103004</v>
      </c>
      <c r="G17">
        <v>-2.75545E-3</v>
      </c>
      <c r="H17" s="1">
        <v>2.2345E-5</v>
      </c>
      <c r="I17">
        <v>2.6513800000000001E-3</v>
      </c>
      <c r="J17">
        <v>1.7938699999999998E-2</v>
      </c>
      <c r="K17">
        <v>8.2187900000000001E-3</v>
      </c>
      <c r="L17">
        <v>5.7220400000000003E-3</v>
      </c>
      <c r="M17">
        <v>3.5260999999999999E-3</v>
      </c>
      <c r="N17">
        <v>4.13817E-3</v>
      </c>
      <c r="O17">
        <v>8.3625599999999994E-2</v>
      </c>
      <c r="P17">
        <v>8.8796200000000006E-2</v>
      </c>
      <c r="Q17">
        <v>0.110254</v>
      </c>
      <c r="R17">
        <v>9.3498999999999999E-2</v>
      </c>
      <c r="S17">
        <v>0</v>
      </c>
      <c r="T17">
        <v>0</v>
      </c>
      <c r="U17">
        <v>0</v>
      </c>
      <c r="V17">
        <v>0</v>
      </c>
      <c r="W17">
        <v>-3.8599800000000003E-4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17</v>
      </c>
      <c r="B18">
        <v>2.9656800000000001E-3</v>
      </c>
      <c r="C18" s="1">
        <v>4.2685199999999996E-6</v>
      </c>
      <c r="D18">
        <v>-6.9604699999999999E-4</v>
      </c>
      <c r="E18">
        <v>-1.72057E-3</v>
      </c>
      <c r="F18">
        <v>-0.110767</v>
      </c>
      <c r="G18">
        <v>-2.8299200000000001E-3</v>
      </c>
      <c r="H18" s="1">
        <v>1.9423400000000001E-5</v>
      </c>
      <c r="I18">
        <v>1.4974899999999999E-2</v>
      </c>
      <c r="J18">
        <v>2.7095600000000001E-2</v>
      </c>
      <c r="K18">
        <v>1.7205999999999999E-2</v>
      </c>
      <c r="L18">
        <v>1.38338E-2</v>
      </c>
      <c r="M18">
        <v>1.22763E-2</v>
      </c>
      <c r="N18">
        <v>7.9731300000000001E-3</v>
      </c>
      <c r="O18">
        <v>8.3251000000000006E-2</v>
      </c>
      <c r="P18">
        <v>8.8955400000000004E-2</v>
      </c>
      <c r="Q18">
        <v>9.3498999999999999E-2</v>
      </c>
      <c r="R18">
        <v>0.116287</v>
      </c>
      <c r="S18">
        <v>0</v>
      </c>
      <c r="T18">
        <v>0</v>
      </c>
      <c r="U18">
        <v>0</v>
      </c>
      <c r="V18">
        <v>0</v>
      </c>
      <c r="W18">
        <v>-2.9700000000000001E-4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>
        <v>0</v>
      </c>
      <c r="C21" s="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>
        <v>0</v>
      </c>
      <c r="J21" s="1">
        <v>0</v>
      </c>
      <c r="K21" s="1">
        <v>0</v>
      </c>
      <c r="L21">
        <v>0</v>
      </c>
      <c r="M21">
        <v>0</v>
      </c>
      <c r="N21">
        <v>0</v>
      </c>
      <c r="O21" s="1">
        <v>0</v>
      </c>
      <c r="P21" s="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22</v>
      </c>
      <c r="B23">
        <v>3.4832800000000002E-4</v>
      </c>
      <c r="C23" s="1">
        <v>1.2101399999999999E-6</v>
      </c>
      <c r="D23">
        <v>-1.8039600000000001E-3</v>
      </c>
      <c r="E23">
        <v>-2.6873400000000002E-4</v>
      </c>
      <c r="F23" s="1">
        <v>4.9762899999999998E-5</v>
      </c>
      <c r="G23">
        <v>1.7021199999999999E-4</v>
      </c>
      <c r="H23" s="1">
        <v>7.1702899999999998E-8</v>
      </c>
      <c r="I23" s="1">
        <v>9.4106599999999998E-5</v>
      </c>
      <c r="J23" s="1">
        <v>-8.3628000000000006E-5</v>
      </c>
      <c r="K23">
        <v>3.7800799999999999E-4</v>
      </c>
      <c r="L23">
        <v>3.27707E-4</v>
      </c>
      <c r="M23" s="1">
        <v>3.7516399999999999E-5</v>
      </c>
      <c r="N23">
        <v>2.04086E-4</v>
      </c>
      <c r="O23">
        <v>-3.4631799999999997E-4</v>
      </c>
      <c r="P23" s="1">
        <v>-4.7015499999999997E-5</v>
      </c>
      <c r="Q23">
        <v>-3.8599800000000003E-4</v>
      </c>
      <c r="R23">
        <v>-2.9700000000000001E-4</v>
      </c>
      <c r="S23">
        <v>0</v>
      </c>
      <c r="T23">
        <v>0</v>
      </c>
      <c r="U23">
        <v>0</v>
      </c>
      <c r="V23">
        <v>0</v>
      </c>
      <c r="W23">
        <v>5.8864300000000002E-4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" sqref="A2:A30"/>
    </sheetView>
  </sheetViews>
  <sheetFormatPr defaultRowHeight="15" x14ac:dyDescent="0.25"/>
  <cols>
    <col min="7" max="7" width="77.85546875" customWidth="1"/>
  </cols>
  <sheetData>
    <row r="1" spans="1:7" x14ac:dyDescent="0.25">
      <c r="A1" t="s">
        <v>138</v>
      </c>
      <c r="B1" t="s">
        <v>137</v>
      </c>
    </row>
    <row r="2" spans="1:7" x14ac:dyDescent="0.25">
      <c r="A2" t="s">
        <v>139</v>
      </c>
      <c r="B2">
        <v>1.7157800000000001</v>
      </c>
      <c r="G2" s="2"/>
    </row>
    <row r="3" spans="1:7" x14ac:dyDescent="0.25">
      <c r="A3" t="s">
        <v>140</v>
      </c>
      <c r="B3">
        <v>7.4343400000000002E-3</v>
      </c>
    </row>
    <row r="4" spans="1:7" x14ac:dyDescent="0.25">
      <c r="A4" t="s">
        <v>141</v>
      </c>
      <c r="B4">
        <v>-0.39673399999999998</v>
      </c>
    </row>
    <row r="5" spans="1:7" x14ac:dyDescent="0.25">
      <c r="A5" t="s">
        <v>142</v>
      </c>
      <c r="B5">
        <v>-0.32799400000000001</v>
      </c>
    </row>
    <row r="6" spans="1:7" x14ac:dyDescent="0.25">
      <c r="A6" t="s">
        <v>143</v>
      </c>
      <c r="B6">
        <v>-2.4453299999999998</v>
      </c>
    </row>
    <row r="7" spans="1:7" x14ac:dyDescent="0.25">
      <c r="A7" t="s">
        <v>144</v>
      </c>
      <c r="B7">
        <v>0.69744399999999995</v>
      </c>
    </row>
    <row r="8" spans="1:7" x14ac:dyDescent="0.25">
      <c r="A8" t="s">
        <v>145</v>
      </c>
      <c r="B8">
        <v>-8.9931099999999997E-4</v>
      </c>
    </row>
    <row r="9" spans="1:7" x14ac:dyDescent="0.25">
      <c r="A9" t="s">
        <v>146</v>
      </c>
      <c r="B9">
        <v>2.0034399999999999</v>
      </c>
    </row>
    <row r="10" spans="1:7" x14ac:dyDescent="0.25">
      <c r="A10" t="s">
        <v>147</v>
      </c>
      <c r="B10">
        <v>0.70277299999999998</v>
      </c>
    </row>
    <row r="11" spans="1:7" x14ac:dyDescent="0.25">
      <c r="A11" t="s">
        <v>149</v>
      </c>
      <c r="B11">
        <v>0.72375</v>
      </c>
    </row>
    <row r="12" spans="1:7" x14ac:dyDescent="0.25">
      <c r="A12" t="s">
        <v>148</v>
      </c>
      <c r="B12">
        <v>0.55801999999999996</v>
      </c>
    </row>
    <row r="13" spans="1:7" x14ac:dyDescent="0.25">
      <c r="A13" t="s">
        <v>150</v>
      </c>
      <c r="B13">
        <v>0.60952799999999996</v>
      </c>
    </row>
    <row r="14" spans="1:7" x14ac:dyDescent="0.25">
      <c r="A14" t="s">
        <v>151</v>
      </c>
      <c r="B14">
        <v>0.86658999999999997</v>
      </c>
    </row>
    <row r="15" spans="1:7" x14ac:dyDescent="0.25">
      <c r="A15" t="s">
        <v>152</v>
      </c>
      <c r="B15">
        <v>1.66079</v>
      </c>
    </row>
    <row r="16" spans="1:7" x14ac:dyDescent="0.25">
      <c r="A16" t="s">
        <v>153</v>
      </c>
      <c r="B16">
        <v>1.4899800000000001</v>
      </c>
    </row>
    <row r="17" spans="1:2" x14ac:dyDescent="0.25">
      <c r="A17" t="s">
        <v>154</v>
      </c>
      <c r="B17">
        <v>1.0836399999999999</v>
      </c>
    </row>
    <row r="18" spans="1:2" x14ac:dyDescent="0.25">
      <c r="A18" t="s">
        <v>155</v>
      </c>
      <c r="B18">
        <v>1.22489</v>
      </c>
    </row>
    <row r="19" spans="1:2" x14ac:dyDescent="0.25">
      <c r="A19" t="s">
        <v>156</v>
      </c>
      <c r="B19">
        <v>0</v>
      </c>
    </row>
    <row r="20" spans="1:2" x14ac:dyDescent="0.25">
      <c r="A20" t="s">
        <v>157</v>
      </c>
      <c r="B20">
        <v>0</v>
      </c>
    </row>
    <row r="21" spans="1:2" x14ac:dyDescent="0.25">
      <c r="A21" t="s">
        <v>158</v>
      </c>
      <c r="B21">
        <v>0</v>
      </c>
    </row>
    <row r="22" spans="1:2" x14ac:dyDescent="0.25">
      <c r="A22" t="s">
        <v>159</v>
      </c>
      <c r="B22">
        <v>0</v>
      </c>
    </row>
    <row r="23" spans="1:2" x14ac:dyDescent="0.25">
      <c r="A23" t="s">
        <v>160</v>
      </c>
      <c r="B23">
        <v>9.1328999999999994E-2</v>
      </c>
    </row>
    <row r="24" spans="1:2" x14ac:dyDescent="0.25">
      <c r="A24" t="s">
        <v>161</v>
      </c>
      <c r="B24">
        <v>0</v>
      </c>
    </row>
    <row r="25" spans="1:2" x14ac:dyDescent="0.25">
      <c r="A25" t="s">
        <v>162</v>
      </c>
      <c r="B25">
        <v>0</v>
      </c>
    </row>
    <row r="26" spans="1:2" x14ac:dyDescent="0.25">
      <c r="A26" t="s">
        <v>163</v>
      </c>
      <c r="B26">
        <v>0</v>
      </c>
    </row>
    <row r="27" spans="1:2" x14ac:dyDescent="0.25">
      <c r="A27" t="s">
        <v>164</v>
      </c>
      <c r="B27">
        <v>0</v>
      </c>
    </row>
    <row r="28" spans="1:2" x14ac:dyDescent="0.25">
      <c r="A28" t="s">
        <v>165</v>
      </c>
      <c r="B28">
        <v>0</v>
      </c>
    </row>
    <row r="29" spans="1:2" x14ac:dyDescent="0.25">
      <c r="A29" t="s">
        <v>166</v>
      </c>
      <c r="B29">
        <v>0</v>
      </c>
    </row>
    <row r="30" spans="1:2" x14ac:dyDescent="0.25">
      <c r="A30" t="s">
        <v>167</v>
      </c>
      <c r="B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10" workbookViewId="0">
      <selection activeCell="I4" sqref="I4"/>
    </sheetView>
  </sheetViews>
  <sheetFormatPr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84</v>
      </c>
    </row>
    <row r="9" spans="1:1" x14ac:dyDescent="0.25">
      <c r="A9" t="s">
        <v>5</v>
      </c>
    </row>
    <row r="10" spans="1:1" x14ac:dyDescent="0.25">
      <c r="A10" t="s">
        <v>3</v>
      </c>
    </row>
    <row r="11" spans="1:1" x14ac:dyDescent="0.25">
      <c r="A11" t="s">
        <v>85</v>
      </c>
    </row>
    <row r="12" spans="1:1" x14ac:dyDescent="0.25">
      <c r="A12" t="s">
        <v>86</v>
      </c>
    </row>
    <row r="13" spans="1:1" x14ac:dyDescent="0.25">
      <c r="A13" t="s">
        <v>6</v>
      </c>
    </row>
    <row r="14" spans="1:1" x14ac:dyDescent="0.25">
      <c r="A14" t="s">
        <v>87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11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3" spans="1:1" x14ac:dyDescent="0.25">
      <c r="A33" t="s">
        <v>102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11</v>
      </c>
    </row>
    <row r="37" spans="1:1" x14ac:dyDescent="0.25">
      <c r="A37" t="s">
        <v>29</v>
      </c>
    </row>
    <row r="38" spans="1:1" x14ac:dyDescent="0.25">
      <c r="A38" t="s">
        <v>105</v>
      </c>
    </row>
    <row r="39" spans="1:1" x14ac:dyDescent="0.25">
      <c r="A39" t="s">
        <v>32</v>
      </c>
    </row>
    <row r="41" spans="1:1" x14ac:dyDescent="0.25">
      <c r="A41" t="s">
        <v>106</v>
      </c>
    </row>
    <row r="42" spans="1:1" x14ac:dyDescent="0.25">
      <c r="A42" t="s">
        <v>107</v>
      </c>
    </row>
    <row r="44" spans="1:1" x14ac:dyDescent="0.25">
      <c r="A44" t="s">
        <v>32</v>
      </c>
    </row>
    <row r="45" spans="1:1" x14ac:dyDescent="0.25">
      <c r="A45" t="s">
        <v>0</v>
      </c>
    </row>
    <row r="46" spans="1:1" x14ac:dyDescent="0.25">
      <c r="A46" t="s">
        <v>1</v>
      </c>
    </row>
    <row r="47" spans="1:1" x14ac:dyDescent="0.25">
      <c r="A47" t="s">
        <v>108</v>
      </c>
    </row>
    <row r="48" spans="1:1" x14ac:dyDescent="0.25">
      <c r="A48" t="s">
        <v>109</v>
      </c>
    </row>
    <row r="49" spans="1:1" x14ac:dyDescent="0.25">
      <c r="A49" t="s">
        <v>110</v>
      </c>
    </row>
    <row r="50" spans="1:1" x14ac:dyDescent="0.25">
      <c r="A50" t="s">
        <v>2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3</v>
      </c>
    </row>
    <row r="55" spans="1:1" x14ac:dyDescent="0.25">
      <c r="A55" t="s">
        <v>4</v>
      </c>
    </row>
    <row r="56" spans="1:1" x14ac:dyDescent="0.25">
      <c r="A56" t="s">
        <v>114</v>
      </c>
    </row>
    <row r="57" spans="1:1" x14ac:dyDescent="0.25">
      <c r="A57" t="s">
        <v>115</v>
      </c>
    </row>
    <row r="58" spans="1:1" x14ac:dyDescent="0.25">
      <c r="A58" t="s">
        <v>116</v>
      </c>
    </row>
    <row r="59" spans="1:1" x14ac:dyDescent="0.25">
      <c r="A59" t="s">
        <v>5</v>
      </c>
    </row>
    <row r="60" spans="1:1" x14ac:dyDescent="0.25">
      <c r="A60" t="s">
        <v>3</v>
      </c>
    </row>
    <row r="61" spans="1:1" x14ac:dyDescent="0.25">
      <c r="A61" t="s">
        <v>6</v>
      </c>
    </row>
    <row r="62" spans="1:1" x14ac:dyDescent="0.25">
      <c r="A62" t="s">
        <v>7</v>
      </c>
    </row>
    <row r="63" spans="1:1" x14ac:dyDescent="0.25">
      <c r="A63" t="s">
        <v>8</v>
      </c>
    </row>
    <row r="64" spans="1:1" x14ac:dyDescent="0.25">
      <c r="A64" t="s">
        <v>117</v>
      </c>
    </row>
    <row r="65" spans="1:1" x14ac:dyDescent="0.25">
      <c r="A65" t="s">
        <v>9</v>
      </c>
    </row>
    <row r="66" spans="1:1" x14ac:dyDescent="0.25">
      <c r="A66" t="s">
        <v>10</v>
      </c>
    </row>
    <row r="67" spans="1:1" x14ac:dyDescent="0.25">
      <c r="A67" t="s">
        <v>87</v>
      </c>
    </row>
    <row r="68" spans="1:1" x14ac:dyDescent="0.25">
      <c r="A68" t="s">
        <v>11</v>
      </c>
    </row>
    <row r="69" spans="1:1" x14ac:dyDescent="0.25">
      <c r="A69" t="s">
        <v>12</v>
      </c>
    </row>
    <row r="70" spans="1:1" x14ac:dyDescent="0.25">
      <c r="A70" t="s">
        <v>13</v>
      </c>
    </row>
    <row r="71" spans="1:1" x14ac:dyDescent="0.25">
      <c r="A71" t="s">
        <v>11</v>
      </c>
    </row>
    <row r="72" spans="1:1" x14ac:dyDescent="0.25">
      <c r="A72" t="s">
        <v>14</v>
      </c>
    </row>
    <row r="73" spans="1:1" x14ac:dyDescent="0.25">
      <c r="A73" t="s">
        <v>118</v>
      </c>
    </row>
    <row r="74" spans="1:1" x14ac:dyDescent="0.25">
      <c r="A74" t="s">
        <v>119</v>
      </c>
    </row>
    <row r="75" spans="1:1" x14ac:dyDescent="0.25">
      <c r="A75" t="s">
        <v>120</v>
      </c>
    </row>
    <row r="76" spans="1:1" x14ac:dyDescent="0.25">
      <c r="A76" t="s">
        <v>121</v>
      </c>
    </row>
    <row r="77" spans="1:1" x14ac:dyDescent="0.25">
      <c r="A77" t="s">
        <v>15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16</v>
      </c>
    </row>
    <row r="92" spans="1:1" x14ac:dyDescent="0.25">
      <c r="A92" t="s">
        <v>17</v>
      </c>
    </row>
    <row r="93" spans="1:1" x14ac:dyDescent="0.25">
      <c r="A93" t="s">
        <v>18</v>
      </c>
    </row>
    <row r="94" spans="1:1" x14ac:dyDescent="0.25">
      <c r="A94" t="s">
        <v>19</v>
      </c>
    </row>
    <row r="95" spans="1:1" x14ac:dyDescent="0.25">
      <c r="A95" t="s">
        <v>20</v>
      </c>
    </row>
    <row r="96" spans="1:1" x14ac:dyDescent="0.25">
      <c r="A96" t="s">
        <v>135</v>
      </c>
    </row>
    <row r="97" spans="1:1" x14ac:dyDescent="0.25">
      <c r="A97" t="s">
        <v>21</v>
      </c>
    </row>
    <row r="98" spans="1:1" x14ac:dyDescent="0.25">
      <c r="A98" t="s">
        <v>22</v>
      </c>
    </row>
    <row r="99" spans="1:1" x14ac:dyDescent="0.25">
      <c r="A99" t="s">
        <v>23</v>
      </c>
    </row>
    <row r="100" spans="1:1" x14ac:dyDescent="0.25">
      <c r="A100" t="s">
        <v>24</v>
      </c>
    </row>
    <row r="101" spans="1:1" x14ac:dyDescent="0.25">
      <c r="A101" t="s">
        <v>25</v>
      </c>
    </row>
    <row r="102" spans="1:1" x14ac:dyDescent="0.25">
      <c r="A102" t="s">
        <v>26</v>
      </c>
    </row>
    <row r="103" spans="1:1" x14ac:dyDescent="0.25">
      <c r="A103" t="s">
        <v>27</v>
      </c>
    </row>
    <row r="104" spans="1:1" x14ac:dyDescent="0.25">
      <c r="A104" t="s">
        <v>28</v>
      </c>
    </row>
    <row r="105" spans="1:1" x14ac:dyDescent="0.25">
      <c r="A105" t="s">
        <v>11</v>
      </c>
    </row>
    <row r="106" spans="1:1" x14ac:dyDescent="0.25">
      <c r="A106" t="s">
        <v>29</v>
      </c>
    </row>
    <row r="107" spans="1:1" x14ac:dyDescent="0.25">
      <c r="A107" t="s">
        <v>30</v>
      </c>
    </row>
    <row r="108" spans="1:1" x14ac:dyDescent="0.25">
      <c r="A108" t="s">
        <v>31</v>
      </c>
    </row>
    <row r="109" spans="1:1" x14ac:dyDescent="0.25">
      <c r="A109" t="s">
        <v>136</v>
      </c>
    </row>
    <row r="110" spans="1:1" x14ac:dyDescent="0.25">
      <c r="A110" t="s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2"/>
  <sheetViews>
    <sheetView topLeftCell="A52" workbookViewId="0">
      <selection activeCell="B72" sqref="B72"/>
    </sheetView>
  </sheetViews>
  <sheetFormatPr defaultRowHeight="15" x14ac:dyDescent="0.25"/>
  <cols>
    <col min="2" max="2" width="123.42578125" bestFit="1" customWidth="1"/>
  </cols>
  <sheetData>
    <row r="2" spans="2:3" x14ac:dyDescent="0.25">
      <c r="B2" t="s">
        <v>63</v>
      </c>
    </row>
    <row r="4" spans="2:3" x14ac:dyDescent="0.25">
      <c r="B4" t="s">
        <v>33</v>
      </c>
    </row>
    <row r="5" spans="2:3" x14ac:dyDescent="0.25">
      <c r="C5" t="s">
        <v>34</v>
      </c>
    </row>
    <row r="6" spans="2:3" x14ac:dyDescent="0.25">
      <c r="C6" t="s">
        <v>64</v>
      </c>
    </row>
    <row r="7" spans="2:3" x14ac:dyDescent="0.25">
      <c r="B7" t="s">
        <v>35</v>
      </c>
    </row>
    <row r="11" spans="2:3" x14ac:dyDescent="0.25">
      <c r="B11" t="s">
        <v>36</v>
      </c>
    </row>
    <row r="13" spans="2:3" x14ac:dyDescent="0.25">
      <c r="B13" t="s">
        <v>37</v>
      </c>
    </row>
    <row r="15" spans="2:3" x14ac:dyDescent="0.25">
      <c r="B15" t="s">
        <v>38</v>
      </c>
    </row>
    <row r="17" spans="2:3" x14ac:dyDescent="0.25">
      <c r="B17" t="s">
        <v>39</v>
      </c>
    </row>
    <row r="19" spans="2:3" x14ac:dyDescent="0.25">
      <c r="B19" t="s">
        <v>40</v>
      </c>
    </row>
    <row r="20" spans="2:3" x14ac:dyDescent="0.25">
      <c r="C20" t="s">
        <v>41</v>
      </c>
    </row>
    <row r="21" spans="2:3" x14ac:dyDescent="0.25">
      <c r="C21" t="s">
        <v>42</v>
      </c>
    </row>
    <row r="23" spans="2:3" x14ac:dyDescent="0.25">
      <c r="B23" t="s">
        <v>43</v>
      </c>
    </row>
    <row r="25" spans="2:3" x14ac:dyDescent="0.25">
      <c r="B25" t="s">
        <v>44</v>
      </c>
    </row>
    <row r="29" spans="2:3" x14ac:dyDescent="0.25">
      <c r="B29" t="s">
        <v>47</v>
      </c>
    </row>
    <row r="30" spans="2:3" x14ac:dyDescent="0.25">
      <c r="B30" t="s">
        <v>48</v>
      </c>
    </row>
    <row r="31" spans="2:3" x14ac:dyDescent="0.25">
      <c r="B31" t="s">
        <v>49</v>
      </c>
    </row>
    <row r="32" spans="2:3" x14ac:dyDescent="0.25">
      <c r="B32" t="s">
        <v>50</v>
      </c>
    </row>
    <row r="34" spans="2:7" x14ac:dyDescent="0.25">
      <c r="B34" t="s">
        <v>51</v>
      </c>
    </row>
    <row r="35" spans="2:7" x14ac:dyDescent="0.25">
      <c r="B35" t="s">
        <v>52</v>
      </c>
    </row>
    <row r="36" spans="2:7" x14ac:dyDescent="0.25">
      <c r="B36" t="s">
        <v>53</v>
      </c>
    </row>
    <row r="37" spans="2:7" x14ac:dyDescent="0.25">
      <c r="B37" t="s">
        <v>54</v>
      </c>
    </row>
    <row r="38" spans="2:7" x14ac:dyDescent="0.25">
      <c r="B38" t="s">
        <v>55</v>
      </c>
    </row>
    <row r="39" spans="2:7" x14ac:dyDescent="0.25">
      <c r="B39" t="s">
        <v>65</v>
      </c>
    </row>
    <row r="40" spans="2:7" x14ac:dyDescent="0.25">
      <c r="B40" t="s">
        <v>66</v>
      </c>
    </row>
    <row r="41" spans="2:7" x14ac:dyDescent="0.25">
      <c r="B41" t="s">
        <v>57</v>
      </c>
    </row>
    <row r="42" spans="2:7" x14ac:dyDescent="0.25">
      <c r="B42" t="s">
        <v>58</v>
      </c>
    </row>
    <row r="44" spans="2:7" x14ac:dyDescent="0.25">
      <c r="B44" t="s">
        <v>59</v>
      </c>
      <c r="C44" t="s">
        <v>67</v>
      </c>
    </row>
    <row r="45" spans="2:7" x14ac:dyDescent="0.25">
      <c r="B45" t="s">
        <v>68</v>
      </c>
    </row>
    <row r="46" spans="2:7" x14ac:dyDescent="0.25">
      <c r="D46" t="e">
        <f>+ farmsi1*areaf_1 + farmsi2*areaf_2 + farmsi3*areaf_3 + farmsi4*areaf_4</f>
        <v>#NAME?</v>
      </c>
      <c r="G46" t="s">
        <v>61</v>
      </c>
    </row>
    <row r="47" spans="2:7" x14ac:dyDescent="0.25">
      <c r="B47" t="s">
        <v>62</v>
      </c>
    </row>
    <row r="49" spans="2:2" x14ac:dyDescent="0.25">
      <c r="B49" t="s">
        <v>69</v>
      </c>
    </row>
    <row r="50" spans="2:2" x14ac:dyDescent="0.25">
      <c r="B50" t="s">
        <v>70</v>
      </c>
    </row>
    <row r="52" spans="2:2" x14ac:dyDescent="0.25">
      <c r="B52" t="s">
        <v>71</v>
      </c>
    </row>
    <row r="53" spans="2:2" x14ac:dyDescent="0.25">
      <c r="B53" t="s">
        <v>72</v>
      </c>
    </row>
    <row r="54" spans="2:2" x14ac:dyDescent="0.25">
      <c r="B54" t="s">
        <v>35</v>
      </c>
    </row>
    <row r="56" spans="2:2" x14ac:dyDescent="0.25">
      <c r="B56" t="s">
        <v>45</v>
      </c>
    </row>
    <row r="57" spans="2:2" x14ac:dyDescent="0.25">
      <c r="B57" t="s">
        <v>46</v>
      </c>
    </row>
    <row r="59" spans="2:2" x14ac:dyDescent="0.25">
      <c r="B59" t="s">
        <v>73</v>
      </c>
    </row>
    <row r="61" spans="2:2" x14ac:dyDescent="0.25">
      <c r="B61" t="s">
        <v>47</v>
      </c>
    </row>
    <row r="62" spans="2:2" x14ac:dyDescent="0.25">
      <c r="B62" t="s">
        <v>48</v>
      </c>
    </row>
    <row r="63" spans="2:2" x14ac:dyDescent="0.25">
      <c r="B63" t="s">
        <v>49</v>
      </c>
    </row>
    <row r="64" spans="2:2" x14ac:dyDescent="0.25">
      <c r="B64" t="s">
        <v>50</v>
      </c>
    </row>
    <row r="65" spans="2:7" x14ac:dyDescent="0.25">
      <c r="B65" t="s">
        <v>74</v>
      </c>
    </row>
    <row r="66" spans="2:7" x14ac:dyDescent="0.25">
      <c r="B66" t="s">
        <v>51</v>
      </c>
    </row>
    <row r="67" spans="2:7" x14ac:dyDescent="0.25">
      <c r="B67" t="s">
        <v>52</v>
      </c>
    </row>
    <row r="68" spans="2:7" x14ac:dyDescent="0.25">
      <c r="B68" t="s">
        <v>53</v>
      </c>
    </row>
    <row r="69" spans="2:7" x14ac:dyDescent="0.25">
      <c r="B69" t="s">
        <v>75</v>
      </c>
    </row>
    <row r="70" spans="2:7" x14ac:dyDescent="0.25">
      <c r="B70" t="s">
        <v>76</v>
      </c>
    </row>
    <row r="71" spans="2:7" x14ac:dyDescent="0.25">
      <c r="B71" t="s">
        <v>77</v>
      </c>
    </row>
    <row r="72" spans="2:7" x14ac:dyDescent="0.25">
      <c r="B72" t="s">
        <v>56</v>
      </c>
    </row>
    <row r="73" spans="2:7" x14ac:dyDescent="0.25">
      <c r="B73" t="s">
        <v>57</v>
      </c>
    </row>
    <row r="74" spans="2:7" x14ac:dyDescent="0.25">
      <c r="B74" t="s">
        <v>58</v>
      </c>
    </row>
    <row r="76" spans="2:7" x14ac:dyDescent="0.25">
      <c r="B76" t="s">
        <v>59</v>
      </c>
      <c r="C76" t="s">
        <v>60</v>
      </c>
    </row>
    <row r="77" spans="2:7" x14ac:dyDescent="0.25">
      <c r="B77" t="s">
        <v>78</v>
      </c>
    </row>
    <row r="78" spans="2:7" x14ac:dyDescent="0.25">
      <c r="G78" t="s">
        <v>61</v>
      </c>
    </row>
    <row r="79" spans="2:7" x14ac:dyDescent="0.25">
      <c r="B79" t="s">
        <v>62</v>
      </c>
    </row>
    <row r="82" spans="2:2" x14ac:dyDescent="0.25">
      <c r="B8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opLeftCell="Q1" workbookViewId="0">
      <selection sqref="A1:AN33"/>
    </sheetView>
  </sheetViews>
  <sheetFormatPr defaultRowHeight="15" x14ac:dyDescent="0.25"/>
  <sheetData>
    <row r="1" spans="1:30" x14ac:dyDescent="0.25"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149</v>
      </c>
      <c r="L1" t="s">
        <v>148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</row>
    <row r="2" spans="1:30" x14ac:dyDescent="0.25">
      <c r="A2" t="s">
        <v>139</v>
      </c>
      <c r="B2">
        <v>3.3645700000000001E-2</v>
      </c>
      <c r="C2" s="1">
        <v>2.4632599999999999E-5</v>
      </c>
      <c r="D2">
        <v>-2.1140899999999999E-3</v>
      </c>
      <c r="E2">
        <v>-1.13285E-4</v>
      </c>
      <c r="F2">
        <v>-4.4366700000000002E-3</v>
      </c>
      <c r="G2">
        <v>1.2008699999999999E-3</v>
      </c>
      <c r="H2" s="1">
        <v>4.0320999999999999E-6</v>
      </c>
      <c r="I2">
        <v>4.5754300000000001E-3</v>
      </c>
      <c r="J2">
        <v>4.7433800000000002E-3</v>
      </c>
      <c r="K2">
        <v>4.2040100000000002E-3</v>
      </c>
      <c r="L2">
        <v>3.1908499999999998E-3</v>
      </c>
      <c r="M2">
        <v>2.5653099999999999E-3</v>
      </c>
      <c r="N2">
        <v>9.2637199999999996E-4</v>
      </c>
      <c r="O2" s="1">
        <v>7.0619199999999996E-5</v>
      </c>
      <c r="P2">
        <v>8.1778700000000005E-4</v>
      </c>
      <c r="Q2">
        <v>1.9686E-3</v>
      </c>
      <c r="R2">
        <v>2.9656800000000001E-3</v>
      </c>
      <c r="S2">
        <v>0</v>
      </c>
      <c r="T2">
        <v>0</v>
      </c>
      <c r="U2">
        <v>0</v>
      </c>
      <c r="V2">
        <v>0</v>
      </c>
      <c r="W2">
        <v>3.4832800000000002E-4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140</v>
      </c>
      <c r="B3" s="1">
        <v>2.4632599999999999E-5</v>
      </c>
      <c r="C3" s="1">
        <v>3.0376400000000002E-7</v>
      </c>
      <c r="D3" s="1">
        <v>2.59748E-6</v>
      </c>
      <c r="E3" s="1">
        <v>-8.7437299999999994E-6</v>
      </c>
      <c r="F3" s="1">
        <v>-5.0052300000000002E-5</v>
      </c>
      <c r="G3" s="1">
        <v>2.4081899999999998E-6</v>
      </c>
      <c r="H3" s="1">
        <v>2.3357300000000002E-8</v>
      </c>
      <c r="I3" s="1">
        <v>2.2325100000000001E-5</v>
      </c>
      <c r="J3" s="1">
        <v>1.7322499999999999E-5</v>
      </c>
      <c r="K3" s="1">
        <v>1.85435E-5</v>
      </c>
      <c r="L3" s="1">
        <v>1.3782500000000001E-5</v>
      </c>
      <c r="M3" s="1">
        <v>9.9338199999999994E-6</v>
      </c>
      <c r="N3" s="1">
        <v>1.9062399999999999E-5</v>
      </c>
      <c r="O3" s="1">
        <v>4.5225600000000003E-6</v>
      </c>
      <c r="P3" s="1">
        <v>6.52651E-6</v>
      </c>
      <c r="Q3" s="1">
        <v>-4.3590799999999998E-6</v>
      </c>
      <c r="R3" s="1">
        <v>4.2685199999999996E-6</v>
      </c>
      <c r="S3">
        <v>0</v>
      </c>
      <c r="T3">
        <v>0</v>
      </c>
      <c r="U3" s="1">
        <v>0</v>
      </c>
      <c r="V3">
        <v>0</v>
      </c>
      <c r="W3" s="1">
        <v>1.2101399999999999E-6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141</v>
      </c>
      <c r="B4">
        <v>-2.1140899999999999E-3</v>
      </c>
      <c r="C4" s="1">
        <v>2.59748E-6</v>
      </c>
      <c r="D4">
        <v>1.7234200000000002E-2</v>
      </c>
      <c r="E4">
        <v>2.5030999999999999E-3</v>
      </c>
      <c r="F4">
        <v>-5.4743999999999999E-3</v>
      </c>
      <c r="G4">
        <v>-6.99725E-4</v>
      </c>
      <c r="H4" s="1">
        <v>2.4858E-6</v>
      </c>
      <c r="I4">
        <v>-1.1944900000000001E-3</v>
      </c>
      <c r="J4">
        <v>-3.4382199999999998E-4</v>
      </c>
      <c r="K4">
        <v>-1.7455400000000001E-3</v>
      </c>
      <c r="L4">
        <v>-1.7391500000000001E-3</v>
      </c>
      <c r="M4">
        <v>-1.3789399999999999E-3</v>
      </c>
      <c r="N4">
        <v>-1.8034500000000001E-3</v>
      </c>
      <c r="O4">
        <v>-1.21875E-3</v>
      </c>
      <c r="P4">
        <v>-1.7443300000000001E-3</v>
      </c>
      <c r="Q4">
        <v>-1.1427799999999999E-3</v>
      </c>
      <c r="R4">
        <v>-6.9604699999999999E-4</v>
      </c>
      <c r="S4">
        <v>0</v>
      </c>
      <c r="T4">
        <v>0</v>
      </c>
      <c r="U4">
        <v>0</v>
      </c>
      <c r="V4">
        <v>0</v>
      </c>
      <c r="W4">
        <v>-1.8039600000000001E-3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142</v>
      </c>
      <c r="B5">
        <v>-1.13285E-4</v>
      </c>
      <c r="C5" s="1">
        <v>-8.7437299999999994E-6</v>
      </c>
      <c r="D5">
        <v>2.5030999999999999E-3</v>
      </c>
      <c r="E5">
        <v>8.5372999999999994E-3</v>
      </c>
      <c r="F5">
        <v>4.4976299999999999E-3</v>
      </c>
      <c r="G5">
        <v>-1.2662699999999999E-3</v>
      </c>
      <c r="H5" s="1">
        <v>-9.2433500000000002E-6</v>
      </c>
      <c r="I5" s="1">
        <v>-2.3099800000000001E-3</v>
      </c>
      <c r="J5">
        <v>-1.1807600000000001E-3</v>
      </c>
      <c r="K5">
        <v>-2.6132799999999999E-3</v>
      </c>
      <c r="L5">
        <v>-8.6096499999999999E-4</v>
      </c>
      <c r="M5">
        <v>-3.91436E-4</v>
      </c>
      <c r="N5">
        <v>-1.4859000000000001E-3</v>
      </c>
      <c r="O5">
        <v>-7.4635100000000002E-4</v>
      </c>
      <c r="P5">
        <v>-2.60618E-3</v>
      </c>
      <c r="Q5">
        <v>-2.2903099999999998E-3</v>
      </c>
      <c r="R5">
        <v>-1.72057E-3</v>
      </c>
      <c r="S5">
        <v>0</v>
      </c>
      <c r="T5">
        <v>0</v>
      </c>
      <c r="U5">
        <v>0</v>
      </c>
      <c r="V5">
        <v>0</v>
      </c>
      <c r="W5">
        <v>-2.6873400000000002E-4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143</v>
      </c>
      <c r="B6">
        <v>-4.4366700000000002E-3</v>
      </c>
      <c r="C6" s="1">
        <v>-5.0052300000000002E-5</v>
      </c>
      <c r="D6">
        <v>-5.4743999999999999E-3</v>
      </c>
      <c r="E6">
        <v>4.4976299999999999E-3</v>
      </c>
      <c r="F6">
        <v>0.21096999999999999</v>
      </c>
      <c r="G6" s="1">
        <v>3.30823E-4</v>
      </c>
      <c r="H6" s="1">
        <v>-8.6810099999999997E-5</v>
      </c>
      <c r="I6">
        <v>-6.5321500000000005E-2</v>
      </c>
      <c r="J6">
        <v>-8.3319500000000005E-2</v>
      </c>
      <c r="K6">
        <v>-7.0128499999999996E-2</v>
      </c>
      <c r="L6">
        <v>-7.1203699999999995E-2</v>
      </c>
      <c r="M6">
        <v>-6.8557900000000005E-2</v>
      </c>
      <c r="N6">
        <v>-6.6896600000000001E-2</v>
      </c>
      <c r="O6">
        <v>-8.5778800000000002E-2</v>
      </c>
      <c r="P6">
        <v>-9.5206200000000005E-2</v>
      </c>
      <c r="Q6">
        <v>-0.103004</v>
      </c>
      <c r="R6">
        <v>-0.110767</v>
      </c>
      <c r="S6">
        <v>0</v>
      </c>
      <c r="T6">
        <v>0</v>
      </c>
      <c r="U6">
        <v>0</v>
      </c>
      <c r="V6">
        <v>0</v>
      </c>
      <c r="W6" s="1">
        <v>4.9762899999999998E-5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144</v>
      </c>
      <c r="B7">
        <v>1.2008699999999999E-3</v>
      </c>
      <c r="C7" s="1">
        <v>2.4081899999999998E-6</v>
      </c>
      <c r="D7">
        <v>-6.99725E-4</v>
      </c>
      <c r="E7">
        <v>-1.2662699999999999E-3</v>
      </c>
      <c r="F7" s="1">
        <v>3.30823E-4</v>
      </c>
      <c r="G7">
        <v>1.02144E-2</v>
      </c>
      <c r="H7" s="1">
        <v>-1.01897E-5</v>
      </c>
      <c r="I7" s="1">
        <v>9.8939100000000003E-5</v>
      </c>
      <c r="J7">
        <v>4.5393499999999998E-4</v>
      </c>
      <c r="K7">
        <v>1.9640199999999999E-3</v>
      </c>
      <c r="L7">
        <v>1.91461E-4</v>
      </c>
      <c r="M7">
        <v>5.2030999999999996E-4</v>
      </c>
      <c r="N7">
        <v>4.6125700000000002E-4</v>
      </c>
      <c r="O7">
        <v>-1.1606699999999999E-3</v>
      </c>
      <c r="P7">
        <v>-1.2817799999999999E-3</v>
      </c>
      <c r="Q7">
        <v>-2.75545E-3</v>
      </c>
      <c r="R7">
        <v>-2.8299200000000001E-3</v>
      </c>
      <c r="S7">
        <v>0</v>
      </c>
      <c r="T7">
        <v>0</v>
      </c>
      <c r="U7">
        <v>0</v>
      </c>
      <c r="V7">
        <v>0</v>
      </c>
      <c r="W7">
        <v>1.7021199999999999E-4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145</v>
      </c>
      <c r="B8" s="1">
        <v>4.0320999999999999E-6</v>
      </c>
      <c r="C8" s="1">
        <v>2.3357300000000002E-8</v>
      </c>
      <c r="D8" s="1">
        <v>2.4858E-6</v>
      </c>
      <c r="E8" s="1">
        <v>-9.2433500000000002E-6</v>
      </c>
      <c r="F8" s="1">
        <v>-8.6810099999999997E-5</v>
      </c>
      <c r="G8" s="1">
        <v>-1.01897E-5</v>
      </c>
      <c r="H8" s="1">
        <v>1.5585499999999999E-7</v>
      </c>
      <c r="I8" s="1">
        <v>-5.2200400000000003E-6</v>
      </c>
      <c r="J8" s="1">
        <v>5.2280499999999999E-6</v>
      </c>
      <c r="K8" s="1">
        <v>-3.2987400000000001E-6</v>
      </c>
      <c r="L8" s="1">
        <v>6.2458100000000003E-6</v>
      </c>
      <c r="M8" s="1">
        <v>4.9904599999999996E-6</v>
      </c>
      <c r="N8" s="1">
        <v>3.4218099999999999E-6</v>
      </c>
      <c r="O8" s="1">
        <v>8.21512E-6</v>
      </c>
      <c r="P8" s="1">
        <v>1.6231399999999998E-5</v>
      </c>
      <c r="Q8" s="1">
        <v>2.2345E-5</v>
      </c>
      <c r="R8" s="1">
        <v>1.9423400000000001E-5</v>
      </c>
      <c r="S8">
        <v>0</v>
      </c>
      <c r="T8">
        <v>0</v>
      </c>
      <c r="U8" s="1">
        <v>0</v>
      </c>
      <c r="V8">
        <v>0</v>
      </c>
      <c r="W8" s="1">
        <v>7.1702899999999998E-8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146</v>
      </c>
      <c r="B9">
        <v>4.5754300000000001E-3</v>
      </c>
      <c r="C9" s="1">
        <v>2.2325100000000001E-5</v>
      </c>
      <c r="D9">
        <v>-1.1944900000000001E-3</v>
      </c>
      <c r="E9" s="1">
        <v>-2.3099800000000001E-3</v>
      </c>
      <c r="F9">
        <v>-6.5321500000000005E-2</v>
      </c>
      <c r="G9" s="1">
        <v>9.8939100000000003E-5</v>
      </c>
      <c r="H9" s="1">
        <v>-5.2200400000000003E-6</v>
      </c>
      <c r="I9">
        <v>0.18071699999999999</v>
      </c>
      <c r="J9">
        <v>6.9014599999999995E-2</v>
      </c>
      <c r="K9">
        <v>6.9328899999999999E-2</v>
      </c>
      <c r="L9">
        <v>6.5665600000000005E-2</v>
      </c>
      <c r="M9">
        <v>6.5211900000000003E-2</v>
      </c>
      <c r="N9">
        <v>6.3212699999999997E-2</v>
      </c>
      <c r="O9">
        <v>-1.65799E-3</v>
      </c>
      <c r="P9">
        <v>1.2309500000000001E-4</v>
      </c>
      <c r="Q9">
        <v>2.6513800000000001E-3</v>
      </c>
      <c r="R9">
        <v>1.4974899999999999E-2</v>
      </c>
      <c r="S9">
        <v>0</v>
      </c>
      <c r="T9">
        <v>0</v>
      </c>
      <c r="U9">
        <v>0</v>
      </c>
      <c r="V9">
        <v>0</v>
      </c>
      <c r="W9" s="1">
        <v>9.4106599999999998E-5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147</v>
      </c>
      <c r="B10">
        <v>4.7433800000000002E-3</v>
      </c>
      <c r="C10" s="1">
        <v>1.7322499999999999E-5</v>
      </c>
      <c r="D10">
        <v>-3.4382199999999998E-4</v>
      </c>
      <c r="E10">
        <v>-1.1807600000000001E-3</v>
      </c>
      <c r="F10">
        <v>-8.3319500000000005E-2</v>
      </c>
      <c r="G10">
        <v>4.5393499999999998E-4</v>
      </c>
      <c r="H10" s="1">
        <v>5.2280499999999999E-6</v>
      </c>
      <c r="I10">
        <v>6.9014599999999995E-2</v>
      </c>
      <c r="J10">
        <v>8.8709800000000005E-2</v>
      </c>
      <c r="K10">
        <v>7.0422299999999993E-2</v>
      </c>
      <c r="L10">
        <v>6.7200399999999993E-2</v>
      </c>
      <c r="M10">
        <v>6.5985199999999994E-2</v>
      </c>
      <c r="N10">
        <v>6.3601599999999994E-2</v>
      </c>
      <c r="O10">
        <v>3.3425099999999999E-3</v>
      </c>
      <c r="P10">
        <v>1.1668E-2</v>
      </c>
      <c r="Q10">
        <v>1.7938699999999998E-2</v>
      </c>
      <c r="R10">
        <v>2.7095600000000001E-2</v>
      </c>
      <c r="S10">
        <v>0</v>
      </c>
      <c r="T10">
        <v>0</v>
      </c>
      <c r="U10" s="1">
        <v>0</v>
      </c>
      <c r="V10">
        <v>0</v>
      </c>
      <c r="W10" s="1">
        <v>-8.3628000000000006E-5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149</v>
      </c>
      <c r="B11">
        <v>4.2040100000000002E-3</v>
      </c>
      <c r="C11" s="1">
        <v>1.85435E-5</v>
      </c>
      <c r="D11">
        <v>-1.7455400000000001E-3</v>
      </c>
      <c r="E11">
        <v>-2.6132799999999999E-3</v>
      </c>
      <c r="F11">
        <v>-7.0128499999999996E-2</v>
      </c>
      <c r="G11">
        <v>1.9640199999999999E-3</v>
      </c>
      <c r="H11" s="1">
        <v>-3.2987400000000001E-6</v>
      </c>
      <c r="I11">
        <v>6.9328899999999999E-2</v>
      </c>
      <c r="J11">
        <v>7.0422299999999993E-2</v>
      </c>
      <c r="K11">
        <v>7.7505099999999993E-2</v>
      </c>
      <c r="L11">
        <v>6.6529900000000003E-2</v>
      </c>
      <c r="M11">
        <v>6.5886200000000006E-2</v>
      </c>
      <c r="N11">
        <v>6.3739900000000002E-2</v>
      </c>
      <c r="O11">
        <v>-4.1653000000000003E-4</v>
      </c>
      <c r="P11">
        <v>1.6385200000000001E-3</v>
      </c>
      <c r="Q11">
        <v>8.2187900000000001E-3</v>
      </c>
      <c r="R11">
        <v>1.7205999999999999E-2</v>
      </c>
      <c r="S11">
        <v>0</v>
      </c>
      <c r="T11">
        <v>0</v>
      </c>
      <c r="U11" s="1">
        <v>0</v>
      </c>
      <c r="V11">
        <v>0</v>
      </c>
      <c r="W11">
        <v>3.7800799999999999E-4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148</v>
      </c>
      <c r="B12">
        <v>3.1908499999999998E-3</v>
      </c>
      <c r="C12" s="1">
        <v>1.3782500000000001E-5</v>
      </c>
      <c r="D12">
        <v>-1.7391500000000001E-3</v>
      </c>
      <c r="E12">
        <v>-8.6096499999999999E-4</v>
      </c>
      <c r="F12">
        <v>-7.1203699999999995E-2</v>
      </c>
      <c r="G12">
        <v>1.91461E-4</v>
      </c>
      <c r="H12" s="1">
        <v>6.2458100000000003E-6</v>
      </c>
      <c r="I12">
        <v>6.5665600000000005E-2</v>
      </c>
      <c r="J12">
        <v>6.7200399999999993E-2</v>
      </c>
      <c r="K12">
        <v>6.6529900000000003E-2</v>
      </c>
      <c r="L12">
        <v>7.6420399999999999E-2</v>
      </c>
      <c r="M12">
        <v>6.4112299999999997E-2</v>
      </c>
      <c r="N12">
        <v>6.2193499999999999E-2</v>
      </c>
      <c r="O12">
        <v>-1.9483400000000001E-4</v>
      </c>
      <c r="P12">
        <v>1.9739599999999999E-3</v>
      </c>
      <c r="Q12">
        <v>5.7220400000000003E-3</v>
      </c>
      <c r="R12">
        <v>1.38338E-2</v>
      </c>
      <c r="S12">
        <v>0</v>
      </c>
      <c r="T12">
        <v>0</v>
      </c>
      <c r="U12">
        <v>0</v>
      </c>
      <c r="V12">
        <v>0</v>
      </c>
      <c r="W12">
        <v>3.27707E-4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150</v>
      </c>
      <c r="B13">
        <v>2.5653099999999999E-3</v>
      </c>
      <c r="C13" s="1">
        <v>9.9338199999999994E-6</v>
      </c>
      <c r="D13">
        <v>-1.3789399999999999E-3</v>
      </c>
      <c r="E13">
        <v>-3.91436E-4</v>
      </c>
      <c r="F13">
        <v>-6.8557900000000005E-2</v>
      </c>
      <c r="G13">
        <v>5.2030999999999996E-4</v>
      </c>
      <c r="H13" s="1">
        <v>4.9904599999999996E-6</v>
      </c>
      <c r="I13">
        <v>6.5211900000000003E-2</v>
      </c>
      <c r="J13">
        <v>6.5985199999999994E-2</v>
      </c>
      <c r="K13">
        <v>6.5886200000000006E-2</v>
      </c>
      <c r="L13">
        <v>6.4112299999999997E-2</v>
      </c>
      <c r="M13">
        <v>7.9826999999999995E-2</v>
      </c>
      <c r="N13">
        <v>6.1901999999999999E-2</v>
      </c>
      <c r="O13">
        <v>1.9875599999999999E-4</v>
      </c>
      <c r="P13" s="1">
        <v>-5.4144899999999997E-5</v>
      </c>
      <c r="Q13">
        <v>3.5260999999999999E-3</v>
      </c>
      <c r="R13">
        <v>1.22763E-2</v>
      </c>
      <c r="S13">
        <v>0</v>
      </c>
      <c r="T13">
        <v>0</v>
      </c>
      <c r="U13">
        <v>0</v>
      </c>
      <c r="V13">
        <v>0</v>
      </c>
      <c r="W13" s="1">
        <v>3.7516399999999999E-5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151</v>
      </c>
      <c r="B14">
        <v>9.2637199999999996E-4</v>
      </c>
      <c r="C14" s="1">
        <v>1.9062399999999999E-5</v>
      </c>
      <c r="D14">
        <v>-1.8034500000000001E-3</v>
      </c>
      <c r="E14">
        <v>-1.4859000000000001E-3</v>
      </c>
      <c r="F14">
        <v>-6.6896600000000001E-2</v>
      </c>
      <c r="G14">
        <v>4.6125700000000002E-4</v>
      </c>
      <c r="H14" s="1">
        <v>3.4218099999999999E-6</v>
      </c>
      <c r="I14">
        <v>6.3212699999999997E-2</v>
      </c>
      <c r="J14">
        <v>6.3601599999999994E-2</v>
      </c>
      <c r="K14">
        <v>6.3739900000000002E-2</v>
      </c>
      <c r="L14">
        <v>6.2193499999999999E-2</v>
      </c>
      <c r="M14">
        <v>6.1901999999999999E-2</v>
      </c>
      <c r="N14">
        <v>7.3902300000000004E-2</v>
      </c>
      <c r="O14">
        <v>1.1880700000000001E-3</v>
      </c>
      <c r="P14">
        <v>1.5230700000000001E-3</v>
      </c>
      <c r="Q14">
        <v>4.13817E-3</v>
      </c>
      <c r="R14">
        <v>7.9731300000000001E-3</v>
      </c>
      <c r="S14">
        <v>0</v>
      </c>
      <c r="T14">
        <v>0</v>
      </c>
      <c r="U14">
        <v>0</v>
      </c>
      <c r="V14">
        <v>0</v>
      </c>
      <c r="W14">
        <v>2.04086E-4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152</v>
      </c>
      <c r="B15" s="1">
        <v>7.0619199999999996E-5</v>
      </c>
      <c r="C15" s="1">
        <v>4.5225600000000003E-6</v>
      </c>
      <c r="D15">
        <v>-1.21875E-3</v>
      </c>
      <c r="E15">
        <v>-7.4635100000000002E-4</v>
      </c>
      <c r="F15">
        <v>-8.5778800000000002E-2</v>
      </c>
      <c r="G15">
        <v>-1.1606699999999999E-3</v>
      </c>
      <c r="H15" s="1">
        <v>8.21512E-6</v>
      </c>
      <c r="I15">
        <v>-1.65799E-3</v>
      </c>
      <c r="J15">
        <v>3.3425099999999999E-3</v>
      </c>
      <c r="K15">
        <v>-4.1653000000000003E-4</v>
      </c>
      <c r="L15">
        <v>-1.9483400000000001E-4</v>
      </c>
      <c r="M15">
        <v>1.9875599999999999E-4</v>
      </c>
      <c r="N15">
        <v>1.1880700000000001E-3</v>
      </c>
      <c r="O15">
        <v>9.5386899999999997E-2</v>
      </c>
      <c r="P15">
        <v>8.3076300000000006E-2</v>
      </c>
      <c r="Q15">
        <v>8.3625599999999994E-2</v>
      </c>
      <c r="R15">
        <v>8.3251000000000006E-2</v>
      </c>
      <c r="S15">
        <v>0</v>
      </c>
      <c r="T15">
        <v>0</v>
      </c>
      <c r="U15" s="1">
        <v>0</v>
      </c>
      <c r="V15">
        <v>0</v>
      </c>
      <c r="W15">
        <v>-3.4631799999999997E-4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153</v>
      </c>
      <c r="B16">
        <v>8.1778700000000005E-4</v>
      </c>
      <c r="C16" s="1">
        <v>6.52651E-6</v>
      </c>
      <c r="D16">
        <v>-1.7443300000000001E-3</v>
      </c>
      <c r="E16">
        <v>-2.60618E-3</v>
      </c>
      <c r="F16">
        <v>-9.5206200000000005E-2</v>
      </c>
      <c r="G16">
        <v>-1.2817799999999999E-3</v>
      </c>
      <c r="H16" s="1">
        <v>1.6231399999999998E-5</v>
      </c>
      <c r="I16">
        <v>1.2309500000000001E-4</v>
      </c>
      <c r="J16">
        <v>1.1668E-2</v>
      </c>
      <c r="K16">
        <v>1.6385200000000001E-3</v>
      </c>
      <c r="L16">
        <v>1.9739599999999999E-3</v>
      </c>
      <c r="M16" s="1">
        <v>-5.4144899999999997E-5</v>
      </c>
      <c r="N16">
        <v>1.5230700000000001E-3</v>
      </c>
      <c r="O16">
        <v>8.3076300000000006E-2</v>
      </c>
      <c r="P16">
        <v>9.1069899999999995E-2</v>
      </c>
      <c r="Q16">
        <v>8.8796200000000006E-2</v>
      </c>
      <c r="R16">
        <v>8.8955400000000004E-2</v>
      </c>
      <c r="S16">
        <v>0</v>
      </c>
      <c r="T16">
        <v>0</v>
      </c>
      <c r="U16" s="1">
        <v>0</v>
      </c>
      <c r="V16">
        <v>0</v>
      </c>
      <c r="W16" s="1">
        <v>-4.7015499999999997E-5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154</v>
      </c>
      <c r="B17">
        <v>1.9686E-3</v>
      </c>
      <c r="C17" s="1">
        <v>-4.3590799999999998E-6</v>
      </c>
      <c r="D17">
        <v>-1.1427799999999999E-3</v>
      </c>
      <c r="E17">
        <v>-2.2903099999999998E-3</v>
      </c>
      <c r="F17">
        <v>-0.103004</v>
      </c>
      <c r="G17">
        <v>-2.75545E-3</v>
      </c>
      <c r="H17" s="1">
        <v>2.2345E-5</v>
      </c>
      <c r="I17">
        <v>2.6513800000000001E-3</v>
      </c>
      <c r="J17">
        <v>1.7938699999999998E-2</v>
      </c>
      <c r="K17">
        <v>8.2187900000000001E-3</v>
      </c>
      <c r="L17">
        <v>5.7220400000000003E-3</v>
      </c>
      <c r="M17">
        <v>3.5260999999999999E-3</v>
      </c>
      <c r="N17">
        <v>4.13817E-3</v>
      </c>
      <c r="O17">
        <v>8.3625599999999994E-2</v>
      </c>
      <c r="P17">
        <v>8.8796200000000006E-2</v>
      </c>
      <c r="Q17">
        <v>0.110254</v>
      </c>
      <c r="R17">
        <v>9.3498999999999999E-2</v>
      </c>
      <c r="S17">
        <v>0</v>
      </c>
      <c r="T17">
        <v>0</v>
      </c>
      <c r="U17">
        <v>0</v>
      </c>
      <c r="V17">
        <v>0</v>
      </c>
      <c r="W17">
        <v>-3.8599800000000003E-4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155</v>
      </c>
      <c r="B18">
        <v>2.9656800000000001E-3</v>
      </c>
      <c r="C18" s="1">
        <v>4.2685199999999996E-6</v>
      </c>
      <c r="D18">
        <v>-6.9604699999999999E-4</v>
      </c>
      <c r="E18">
        <v>-1.72057E-3</v>
      </c>
      <c r="F18">
        <v>-0.110767</v>
      </c>
      <c r="G18">
        <v>-2.8299200000000001E-3</v>
      </c>
      <c r="H18" s="1">
        <v>1.9423400000000001E-5</v>
      </c>
      <c r="I18">
        <v>1.4974899999999999E-2</v>
      </c>
      <c r="J18">
        <v>2.7095600000000001E-2</v>
      </c>
      <c r="K18">
        <v>1.7205999999999999E-2</v>
      </c>
      <c r="L18">
        <v>1.38338E-2</v>
      </c>
      <c r="M18">
        <v>1.22763E-2</v>
      </c>
      <c r="N18">
        <v>7.9731300000000001E-3</v>
      </c>
      <c r="O18">
        <v>8.3251000000000006E-2</v>
      </c>
      <c r="P18">
        <v>8.8955400000000004E-2</v>
      </c>
      <c r="Q18">
        <v>9.3498999999999999E-2</v>
      </c>
      <c r="R18">
        <v>0.116287</v>
      </c>
      <c r="S18">
        <v>0</v>
      </c>
      <c r="T18">
        <v>0</v>
      </c>
      <c r="U18">
        <v>0</v>
      </c>
      <c r="V18">
        <v>0</v>
      </c>
      <c r="W18">
        <v>-2.9700000000000001E-4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158</v>
      </c>
      <c r="B21">
        <v>0</v>
      </c>
      <c r="C21" s="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>
        <v>0</v>
      </c>
      <c r="J21" s="1">
        <v>0</v>
      </c>
      <c r="K21" s="1">
        <v>0</v>
      </c>
      <c r="L21">
        <v>0</v>
      </c>
      <c r="M21">
        <v>0</v>
      </c>
      <c r="N21">
        <v>0</v>
      </c>
      <c r="O21" s="1">
        <v>0</v>
      </c>
      <c r="P21" s="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160</v>
      </c>
      <c r="B23">
        <v>3.4832800000000002E-4</v>
      </c>
      <c r="C23" s="1">
        <v>1.2101399999999999E-6</v>
      </c>
      <c r="D23">
        <v>-1.8039600000000001E-3</v>
      </c>
      <c r="E23">
        <v>-2.6873400000000002E-4</v>
      </c>
      <c r="F23" s="1">
        <v>4.9762899999999998E-5</v>
      </c>
      <c r="G23">
        <v>1.7021199999999999E-4</v>
      </c>
      <c r="H23" s="1">
        <v>7.1702899999999998E-8</v>
      </c>
      <c r="I23" s="1">
        <v>9.4106599999999998E-5</v>
      </c>
      <c r="J23" s="1">
        <v>-8.3628000000000006E-5</v>
      </c>
      <c r="K23">
        <v>3.7800799999999999E-4</v>
      </c>
      <c r="L23">
        <v>3.27707E-4</v>
      </c>
      <c r="M23" s="1">
        <v>3.7516399999999999E-5</v>
      </c>
      <c r="N23">
        <v>2.04086E-4</v>
      </c>
      <c r="O23">
        <v>-3.4631799999999997E-4</v>
      </c>
      <c r="P23" s="1">
        <v>-4.7015499999999997E-5</v>
      </c>
      <c r="Q23">
        <v>-3.8599800000000003E-4</v>
      </c>
      <c r="R23">
        <v>-2.9700000000000001E-4</v>
      </c>
      <c r="S23">
        <v>0</v>
      </c>
      <c r="T23">
        <v>0</v>
      </c>
      <c r="U23">
        <v>0</v>
      </c>
      <c r="V23">
        <v>0</v>
      </c>
      <c r="W23">
        <v>5.8864300000000002E-4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V15" sqref="V15"/>
    </sheetView>
  </sheetViews>
  <sheetFormatPr defaultRowHeight="15" x14ac:dyDescent="0.25"/>
  <sheetData>
    <row r="1" spans="1:20" x14ac:dyDescent="0.25"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149</v>
      </c>
      <c r="L1" t="s">
        <v>148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159</v>
      </c>
      <c r="T1" t="s">
        <v>160</v>
      </c>
    </row>
    <row r="2" spans="1:20" x14ac:dyDescent="0.25">
      <c r="A2" t="s">
        <v>139</v>
      </c>
      <c r="B2">
        <v>3.3645700000000001E-2</v>
      </c>
      <c r="C2" s="1">
        <v>2.4632599999999999E-5</v>
      </c>
      <c r="D2">
        <v>-2.1140899999999999E-3</v>
      </c>
      <c r="E2">
        <v>-1.13285E-4</v>
      </c>
      <c r="F2">
        <v>-4.4366700000000002E-3</v>
      </c>
      <c r="G2">
        <v>1.2008699999999999E-3</v>
      </c>
      <c r="H2" s="1">
        <v>4.0320999999999999E-6</v>
      </c>
      <c r="I2">
        <v>4.5754300000000001E-3</v>
      </c>
      <c r="J2">
        <v>4.7433800000000002E-3</v>
      </c>
      <c r="K2">
        <v>4.2040100000000002E-3</v>
      </c>
      <c r="L2">
        <v>3.1908499999999998E-3</v>
      </c>
      <c r="M2">
        <v>2.5653099999999999E-3</v>
      </c>
      <c r="N2">
        <v>9.2637199999999996E-4</v>
      </c>
      <c r="O2" s="1">
        <v>7.0619199999999996E-5</v>
      </c>
      <c r="P2">
        <v>8.1778700000000005E-4</v>
      </c>
      <c r="Q2">
        <v>1.9686E-3</v>
      </c>
      <c r="R2">
        <v>2.9656800000000001E-3</v>
      </c>
      <c r="S2">
        <v>0</v>
      </c>
      <c r="T2">
        <v>3.4832800000000002E-4</v>
      </c>
    </row>
    <row r="3" spans="1:20" x14ac:dyDescent="0.25">
      <c r="A3" t="s">
        <v>140</v>
      </c>
      <c r="B3" s="1">
        <v>2.4632599999999999E-5</v>
      </c>
      <c r="C3" s="1">
        <v>3.0376400000000002E-7</v>
      </c>
      <c r="D3" s="1">
        <v>2.59748E-6</v>
      </c>
      <c r="E3" s="1">
        <v>-8.7437299999999994E-6</v>
      </c>
      <c r="F3" s="1">
        <v>-5.0052300000000002E-5</v>
      </c>
      <c r="G3" s="1">
        <v>2.4081899999999998E-6</v>
      </c>
      <c r="H3" s="1">
        <v>2.3357300000000002E-8</v>
      </c>
      <c r="I3" s="1">
        <v>2.2325100000000001E-5</v>
      </c>
      <c r="J3" s="1">
        <v>1.7322499999999999E-5</v>
      </c>
      <c r="K3" s="1">
        <v>1.85435E-5</v>
      </c>
      <c r="L3" s="1">
        <v>1.3782500000000001E-5</v>
      </c>
      <c r="M3" s="1">
        <v>9.9338199999999994E-6</v>
      </c>
      <c r="N3" s="1">
        <v>1.9062399999999999E-5</v>
      </c>
      <c r="O3" s="1">
        <v>4.5225600000000003E-6</v>
      </c>
      <c r="P3" s="1">
        <v>6.52651E-6</v>
      </c>
      <c r="Q3" s="1">
        <v>-4.3590799999999998E-6</v>
      </c>
      <c r="R3" s="1">
        <v>4.2685199999999996E-6</v>
      </c>
      <c r="S3">
        <v>0</v>
      </c>
      <c r="T3" s="1">
        <v>1.2101399999999999E-6</v>
      </c>
    </row>
    <row r="4" spans="1:20" x14ac:dyDescent="0.25">
      <c r="A4" t="s">
        <v>141</v>
      </c>
      <c r="B4">
        <v>-2.1140899999999999E-3</v>
      </c>
      <c r="C4" s="1">
        <v>2.59748E-6</v>
      </c>
      <c r="D4">
        <v>1.7234200000000002E-2</v>
      </c>
      <c r="E4">
        <v>2.5030999999999999E-3</v>
      </c>
      <c r="F4">
        <v>-5.4743999999999999E-3</v>
      </c>
      <c r="G4">
        <v>-6.99725E-4</v>
      </c>
      <c r="H4" s="1">
        <v>2.4858E-6</v>
      </c>
      <c r="I4">
        <v>-1.1944900000000001E-3</v>
      </c>
      <c r="J4">
        <v>-3.4382199999999998E-4</v>
      </c>
      <c r="K4">
        <v>-1.7455400000000001E-3</v>
      </c>
      <c r="L4">
        <v>-1.7391500000000001E-3</v>
      </c>
      <c r="M4">
        <v>-1.3789399999999999E-3</v>
      </c>
      <c r="N4">
        <v>-1.8034500000000001E-3</v>
      </c>
      <c r="O4">
        <v>-1.21875E-3</v>
      </c>
      <c r="P4">
        <v>-1.7443300000000001E-3</v>
      </c>
      <c r="Q4">
        <v>-1.1427799999999999E-3</v>
      </c>
      <c r="R4">
        <v>-6.9604699999999999E-4</v>
      </c>
      <c r="S4">
        <v>0</v>
      </c>
      <c r="T4">
        <v>-1.8039600000000001E-3</v>
      </c>
    </row>
    <row r="5" spans="1:20" x14ac:dyDescent="0.25">
      <c r="A5" t="s">
        <v>142</v>
      </c>
      <c r="B5">
        <v>-1.13285E-4</v>
      </c>
      <c r="C5" s="1">
        <v>-8.7437299999999994E-6</v>
      </c>
      <c r="D5">
        <v>2.5030999999999999E-3</v>
      </c>
      <c r="E5">
        <v>8.5372999999999994E-3</v>
      </c>
      <c r="F5">
        <v>4.4976299999999999E-3</v>
      </c>
      <c r="G5">
        <v>-1.2662699999999999E-3</v>
      </c>
      <c r="H5" s="1">
        <v>-9.2433500000000002E-6</v>
      </c>
      <c r="I5" s="1">
        <v>-2.3099800000000001E-3</v>
      </c>
      <c r="J5">
        <v>-1.1807600000000001E-3</v>
      </c>
      <c r="K5">
        <v>-2.6132799999999999E-3</v>
      </c>
      <c r="L5">
        <v>-8.6096499999999999E-4</v>
      </c>
      <c r="M5">
        <v>-3.91436E-4</v>
      </c>
      <c r="N5">
        <v>-1.4859000000000001E-3</v>
      </c>
      <c r="O5">
        <v>-7.4635100000000002E-4</v>
      </c>
      <c r="P5">
        <v>-2.60618E-3</v>
      </c>
      <c r="Q5">
        <v>-2.2903099999999998E-3</v>
      </c>
      <c r="R5">
        <v>-1.72057E-3</v>
      </c>
      <c r="S5">
        <v>0</v>
      </c>
      <c r="T5">
        <v>-2.6873400000000002E-4</v>
      </c>
    </row>
    <row r="6" spans="1:20" x14ac:dyDescent="0.25">
      <c r="A6" t="s">
        <v>143</v>
      </c>
      <c r="B6">
        <v>-4.4366700000000002E-3</v>
      </c>
      <c r="C6" s="1">
        <v>-5.0052300000000002E-5</v>
      </c>
      <c r="D6">
        <v>-5.4743999999999999E-3</v>
      </c>
      <c r="E6">
        <v>4.4976299999999999E-3</v>
      </c>
      <c r="F6">
        <v>0.21096999999999999</v>
      </c>
      <c r="G6" s="1">
        <v>3.30823E-4</v>
      </c>
      <c r="H6" s="1">
        <v>-8.6810099999999997E-5</v>
      </c>
      <c r="I6">
        <v>-6.5321500000000005E-2</v>
      </c>
      <c r="J6">
        <v>-8.3319500000000005E-2</v>
      </c>
      <c r="K6">
        <v>-7.0128499999999996E-2</v>
      </c>
      <c r="L6">
        <v>-7.1203699999999995E-2</v>
      </c>
      <c r="M6">
        <v>-6.8557900000000005E-2</v>
      </c>
      <c r="N6">
        <v>-6.6896600000000001E-2</v>
      </c>
      <c r="O6">
        <v>-8.5778800000000002E-2</v>
      </c>
      <c r="P6">
        <v>-9.5206200000000005E-2</v>
      </c>
      <c r="Q6">
        <v>-0.103004</v>
      </c>
      <c r="R6">
        <v>-0.110767</v>
      </c>
      <c r="S6">
        <v>0</v>
      </c>
      <c r="T6" s="1">
        <v>4.9762899999999998E-5</v>
      </c>
    </row>
    <row r="7" spans="1:20" x14ac:dyDescent="0.25">
      <c r="A7" t="s">
        <v>144</v>
      </c>
      <c r="B7">
        <v>1.2008699999999999E-3</v>
      </c>
      <c r="C7" s="1">
        <v>2.4081899999999998E-6</v>
      </c>
      <c r="D7">
        <v>-6.99725E-4</v>
      </c>
      <c r="E7">
        <v>-1.2662699999999999E-3</v>
      </c>
      <c r="F7" s="1">
        <v>3.30823E-4</v>
      </c>
      <c r="G7">
        <v>1.02144E-2</v>
      </c>
      <c r="H7" s="1">
        <v>-1.01897E-5</v>
      </c>
      <c r="I7" s="1">
        <v>9.8939100000000003E-5</v>
      </c>
      <c r="J7">
        <v>4.5393499999999998E-4</v>
      </c>
      <c r="K7">
        <v>1.9640199999999999E-3</v>
      </c>
      <c r="L7">
        <v>1.91461E-4</v>
      </c>
      <c r="M7">
        <v>5.2030999999999996E-4</v>
      </c>
      <c r="N7">
        <v>4.6125700000000002E-4</v>
      </c>
      <c r="O7">
        <v>-1.1606699999999999E-3</v>
      </c>
      <c r="P7">
        <v>-1.2817799999999999E-3</v>
      </c>
      <c r="Q7">
        <v>-2.75545E-3</v>
      </c>
      <c r="R7">
        <v>-2.8299200000000001E-3</v>
      </c>
      <c r="S7">
        <v>0</v>
      </c>
      <c r="T7">
        <v>1.7021199999999999E-4</v>
      </c>
    </row>
    <row r="8" spans="1:20" x14ac:dyDescent="0.25">
      <c r="A8" t="s">
        <v>145</v>
      </c>
      <c r="B8" s="1">
        <v>4.0320999999999999E-6</v>
      </c>
      <c r="C8" s="1">
        <v>2.3357300000000002E-8</v>
      </c>
      <c r="D8" s="1">
        <v>2.4858E-6</v>
      </c>
      <c r="E8" s="1">
        <v>-9.2433500000000002E-6</v>
      </c>
      <c r="F8" s="1">
        <v>-8.6810099999999997E-5</v>
      </c>
      <c r="G8" s="1">
        <v>-1.01897E-5</v>
      </c>
      <c r="H8" s="1">
        <v>1.5585499999999999E-7</v>
      </c>
      <c r="I8" s="1">
        <v>-5.2200400000000003E-6</v>
      </c>
      <c r="J8" s="1">
        <v>5.2280499999999999E-6</v>
      </c>
      <c r="K8" s="1">
        <v>-3.2987400000000001E-6</v>
      </c>
      <c r="L8" s="1">
        <v>6.2458100000000003E-6</v>
      </c>
      <c r="M8" s="1">
        <v>4.9904599999999996E-6</v>
      </c>
      <c r="N8" s="1">
        <v>3.4218099999999999E-6</v>
      </c>
      <c r="O8" s="1">
        <v>8.21512E-6</v>
      </c>
      <c r="P8" s="1">
        <v>1.6231399999999998E-5</v>
      </c>
      <c r="Q8" s="1">
        <v>2.2345E-5</v>
      </c>
      <c r="R8" s="1">
        <v>1.9423400000000001E-5</v>
      </c>
      <c r="S8">
        <v>0</v>
      </c>
      <c r="T8" s="1">
        <v>7.1702899999999998E-8</v>
      </c>
    </row>
    <row r="9" spans="1:20" x14ac:dyDescent="0.25">
      <c r="A9" t="s">
        <v>146</v>
      </c>
      <c r="B9">
        <v>4.5754300000000001E-3</v>
      </c>
      <c r="C9" s="1">
        <v>2.2325100000000001E-5</v>
      </c>
      <c r="D9">
        <v>-1.1944900000000001E-3</v>
      </c>
      <c r="E9" s="1">
        <v>-2.3099800000000001E-3</v>
      </c>
      <c r="F9">
        <v>-6.5321500000000005E-2</v>
      </c>
      <c r="G9" s="1">
        <v>9.8939100000000003E-5</v>
      </c>
      <c r="H9" s="1">
        <v>-5.2200400000000003E-6</v>
      </c>
      <c r="I9">
        <v>0.18071699999999999</v>
      </c>
      <c r="J9">
        <v>6.9014599999999995E-2</v>
      </c>
      <c r="K9">
        <v>6.9328899999999999E-2</v>
      </c>
      <c r="L9">
        <v>6.5665600000000005E-2</v>
      </c>
      <c r="M9">
        <v>6.5211900000000003E-2</v>
      </c>
      <c r="N9">
        <v>6.3212699999999997E-2</v>
      </c>
      <c r="O9">
        <v>-1.65799E-3</v>
      </c>
      <c r="P9">
        <v>1.2309500000000001E-4</v>
      </c>
      <c r="Q9">
        <v>2.6513800000000001E-3</v>
      </c>
      <c r="R9">
        <v>1.4974899999999999E-2</v>
      </c>
      <c r="S9">
        <v>0</v>
      </c>
      <c r="T9" s="1">
        <v>9.4106599999999998E-5</v>
      </c>
    </row>
    <row r="10" spans="1:20" x14ac:dyDescent="0.25">
      <c r="A10" t="s">
        <v>147</v>
      </c>
      <c r="B10">
        <v>4.7433800000000002E-3</v>
      </c>
      <c r="C10" s="1">
        <v>1.7322499999999999E-5</v>
      </c>
      <c r="D10">
        <v>-3.4382199999999998E-4</v>
      </c>
      <c r="E10">
        <v>-1.1807600000000001E-3</v>
      </c>
      <c r="F10">
        <v>-8.3319500000000005E-2</v>
      </c>
      <c r="G10">
        <v>4.5393499999999998E-4</v>
      </c>
      <c r="H10" s="1">
        <v>5.2280499999999999E-6</v>
      </c>
      <c r="I10">
        <v>6.9014599999999995E-2</v>
      </c>
      <c r="J10">
        <v>8.8709800000000005E-2</v>
      </c>
      <c r="K10">
        <v>7.0422299999999993E-2</v>
      </c>
      <c r="L10">
        <v>6.7200399999999993E-2</v>
      </c>
      <c r="M10">
        <v>6.5985199999999994E-2</v>
      </c>
      <c r="N10">
        <v>6.3601599999999994E-2</v>
      </c>
      <c r="O10">
        <v>3.3425099999999999E-3</v>
      </c>
      <c r="P10">
        <v>1.1668E-2</v>
      </c>
      <c r="Q10">
        <v>1.7938699999999998E-2</v>
      </c>
      <c r="R10">
        <v>2.7095600000000001E-2</v>
      </c>
      <c r="S10">
        <v>0</v>
      </c>
      <c r="T10" s="1">
        <v>-8.3628000000000006E-5</v>
      </c>
    </row>
    <row r="11" spans="1:20" x14ac:dyDescent="0.25">
      <c r="A11" t="s">
        <v>149</v>
      </c>
      <c r="B11">
        <v>4.2040100000000002E-3</v>
      </c>
      <c r="C11" s="1">
        <v>1.85435E-5</v>
      </c>
      <c r="D11">
        <v>-1.7455400000000001E-3</v>
      </c>
      <c r="E11">
        <v>-2.6132799999999999E-3</v>
      </c>
      <c r="F11">
        <v>-7.0128499999999996E-2</v>
      </c>
      <c r="G11">
        <v>1.9640199999999999E-3</v>
      </c>
      <c r="H11" s="1">
        <v>-3.2987400000000001E-6</v>
      </c>
      <c r="I11">
        <v>6.9328899999999999E-2</v>
      </c>
      <c r="J11">
        <v>7.0422299999999993E-2</v>
      </c>
      <c r="K11">
        <v>7.7505099999999993E-2</v>
      </c>
      <c r="L11">
        <v>6.6529900000000003E-2</v>
      </c>
      <c r="M11">
        <v>6.5886200000000006E-2</v>
      </c>
      <c r="N11">
        <v>6.3739900000000002E-2</v>
      </c>
      <c r="O11">
        <v>-4.1653000000000003E-4</v>
      </c>
      <c r="P11">
        <v>1.6385200000000001E-3</v>
      </c>
      <c r="Q11">
        <v>8.2187900000000001E-3</v>
      </c>
      <c r="R11">
        <v>1.7205999999999999E-2</v>
      </c>
      <c r="S11">
        <v>0</v>
      </c>
      <c r="T11">
        <v>3.7800799999999999E-4</v>
      </c>
    </row>
    <row r="12" spans="1:20" x14ac:dyDescent="0.25">
      <c r="A12" t="s">
        <v>148</v>
      </c>
      <c r="B12">
        <v>3.1908499999999998E-3</v>
      </c>
      <c r="C12" s="1">
        <v>1.3782500000000001E-5</v>
      </c>
      <c r="D12">
        <v>-1.7391500000000001E-3</v>
      </c>
      <c r="E12">
        <v>-8.6096499999999999E-4</v>
      </c>
      <c r="F12">
        <v>-7.1203699999999995E-2</v>
      </c>
      <c r="G12">
        <v>1.91461E-4</v>
      </c>
      <c r="H12" s="1">
        <v>6.2458100000000003E-6</v>
      </c>
      <c r="I12">
        <v>6.5665600000000005E-2</v>
      </c>
      <c r="J12">
        <v>6.7200399999999993E-2</v>
      </c>
      <c r="K12">
        <v>6.6529900000000003E-2</v>
      </c>
      <c r="L12">
        <v>7.6420399999999999E-2</v>
      </c>
      <c r="M12">
        <v>6.4112299999999997E-2</v>
      </c>
      <c r="N12">
        <v>6.2193499999999999E-2</v>
      </c>
      <c r="O12">
        <v>-1.9483400000000001E-4</v>
      </c>
      <c r="P12">
        <v>1.9739599999999999E-3</v>
      </c>
      <c r="Q12">
        <v>5.7220400000000003E-3</v>
      </c>
      <c r="R12">
        <v>1.38338E-2</v>
      </c>
      <c r="S12">
        <v>0</v>
      </c>
      <c r="T12">
        <v>3.27707E-4</v>
      </c>
    </row>
    <row r="13" spans="1:20" x14ac:dyDescent="0.25">
      <c r="A13" t="s">
        <v>150</v>
      </c>
      <c r="B13">
        <v>2.5653099999999999E-3</v>
      </c>
      <c r="C13" s="1">
        <v>9.9338199999999994E-6</v>
      </c>
      <c r="D13">
        <v>-1.3789399999999999E-3</v>
      </c>
      <c r="E13">
        <v>-3.91436E-4</v>
      </c>
      <c r="F13">
        <v>-6.8557900000000005E-2</v>
      </c>
      <c r="G13">
        <v>5.2030999999999996E-4</v>
      </c>
      <c r="H13" s="1">
        <v>4.9904599999999996E-6</v>
      </c>
      <c r="I13">
        <v>6.5211900000000003E-2</v>
      </c>
      <c r="J13">
        <v>6.5985199999999994E-2</v>
      </c>
      <c r="K13">
        <v>6.5886200000000006E-2</v>
      </c>
      <c r="L13">
        <v>6.4112299999999997E-2</v>
      </c>
      <c r="M13">
        <v>7.9826999999999995E-2</v>
      </c>
      <c r="N13">
        <v>6.1901999999999999E-2</v>
      </c>
      <c r="O13">
        <v>1.9875599999999999E-4</v>
      </c>
      <c r="P13" s="1">
        <v>-5.4144899999999997E-5</v>
      </c>
      <c r="Q13">
        <v>3.5260999999999999E-3</v>
      </c>
      <c r="R13">
        <v>1.22763E-2</v>
      </c>
      <c r="S13">
        <v>0</v>
      </c>
      <c r="T13" s="1">
        <v>3.7516399999999999E-5</v>
      </c>
    </row>
    <row r="14" spans="1:20" x14ac:dyDescent="0.25">
      <c r="A14" t="s">
        <v>151</v>
      </c>
      <c r="B14">
        <v>9.2637199999999996E-4</v>
      </c>
      <c r="C14" s="1">
        <v>1.9062399999999999E-5</v>
      </c>
      <c r="D14">
        <v>-1.8034500000000001E-3</v>
      </c>
      <c r="E14">
        <v>-1.4859000000000001E-3</v>
      </c>
      <c r="F14">
        <v>-6.6896600000000001E-2</v>
      </c>
      <c r="G14">
        <v>4.6125700000000002E-4</v>
      </c>
      <c r="H14" s="1">
        <v>3.4218099999999999E-6</v>
      </c>
      <c r="I14">
        <v>6.3212699999999997E-2</v>
      </c>
      <c r="J14">
        <v>6.3601599999999994E-2</v>
      </c>
      <c r="K14">
        <v>6.3739900000000002E-2</v>
      </c>
      <c r="L14">
        <v>6.2193499999999999E-2</v>
      </c>
      <c r="M14">
        <v>6.1901999999999999E-2</v>
      </c>
      <c r="N14">
        <v>7.3902300000000004E-2</v>
      </c>
      <c r="O14">
        <v>1.1880700000000001E-3</v>
      </c>
      <c r="P14">
        <v>1.5230700000000001E-3</v>
      </c>
      <c r="Q14">
        <v>4.13817E-3</v>
      </c>
      <c r="R14">
        <v>7.9731300000000001E-3</v>
      </c>
      <c r="S14">
        <v>0</v>
      </c>
      <c r="T14">
        <v>2.04086E-4</v>
      </c>
    </row>
    <row r="15" spans="1:20" x14ac:dyDescent="0.25">
      <c r="A15" t="s">
        <v>152</v>
      </c>
      <c r="B15" s="1">
        <v>7.0619199999999996E-5</v>
      </c>
      <c r="C15" s="1">
        <v>4.5225600000000003E-6</v>
      </c>
      <c r="D15">
        <v>-1.21875E-3</v>
      </c>
      <c r="E15">
        <v>-7.4635100000000002E-4</v>
      </c>
      <c r="F15">
        <v>-8.5778800000000002E-2</v>
      </c>
      <c r="G15">
        <v>-1.1606699999999999E-3</v>
      </c>
      <c r="H15" s="1">
        <v>8.21512E-6</v>
      </c>
      <c r="I15">
        <v>-1.65799E-3</v>
      </c>
      <c r="J15">
        <v>3.3425099999999999E-3</v>
      </c>
      <c r="K15">
        <v>-4.1653000000000003E-4</v>
      </c>
      <c r="L15">
        <v>-1.9483400000000001E-4</v>
      </c>
      <c r="M15">
        <v>1.9875599999999999E-4</v>
      </c>
      <c r="N15">
        <v>1.1880700000000001E-3</v>
      </c>
      <c r="O15">
        <v>9.5386899999999997E-2</v>
      </c>
      <c r="P15">
        <v>8.3076300000000006E-2</v>
      </c>
      <c r="Q15">
        <v>8.3625599999999994E-2</v>
      </c>
      <c r="R15">
        <v>8.3251000000000006E-2</v>
      </c>
      <c r="S15">
        <v>0</v>
      </c>
      <c r="T15">
        <v>-3.4631799999999997E-4</v>
      </c>
    </row>
    <row r="16" spans="1:20" x14ac:dyDescent="0.25">
      <c r="A16" t="s">
        <v>153</v>
      </c>
      <c r="B16">
        <v>8.1778700000000005E-4</v>
      </c>
      <c r="C16" s="1">
        <v>6.52651E-6</v>
      </c>
      <c r="D16">
        <v>-1.7443300000000001E-3</v>
      </c>
      <c r="E16">
        <v>-2.60618E-3</v>
      </c>
      <c r="F16">
        <v>-9.5206200000000005E-2</v>
      </c>
      <c r="G16">
        <v>-1.2817799999999999E-3</v>
      </c>
      <c r="H16" s="1">
        <v>1.6231399999999998E-5</v>
      </c>
      <c r="I16">
        <v>1.2309500000000001E-4</v>
      </c>
      <c r="J16">
        <v>1.1668E-2</v>
      </c>
      <c r="K16">
        <v>1.6385200000000001E-3</v>
      </c>
      <c r="L16">
        <v>1.9739599999999999E-3</v>
      </c>
      <c r="M16" s="1">
        <v>-5.4144899999999997E-5</v>
      </c>
      <c r="N16">
        <v>1.5230700000000001E-3</v>
      </c>
      <c r="O16">
        <v>8.3076300000000006E-2</v>
      </c>
      <c r="P16">
        <v>9.1069899999999995E-2</v>
      </c>
      <c r="Q16">
        <v>8.8796200000000006E-2</v>
      </c>
      <c r="R16">
        <v>8.8955400000000004E-2</v>
      </c>
      <c r="S16">
        <v>0</v>
      </c>
      <c r="T16" s="1">
        <v>-4.7015499999999997E-5</v>
      </c>
    </row>
    <row r="17" spans="1:20" x14ac:dyDescent="0.25">
      <c r="A17" t="s">
        <v>154</v>
      </c>
      <c r="B17">
        <v>1.9686E-3</v>
      </c>
      <c r="C17" s="1">
        <v>-4.3590799999999998E-6</v>
      </c>
      <c r="D17">
        <v>-1.1427799999999999E-3</v>
      </c>
      <c r="E17">
        <v>-2.2903099999999998E-3</v>
      </c>
      <c r="F17">
        <v>-0.103004</v>
      </c>
      <c r="G17">
        <v>-2.75545E-3</v>
      </c>
      <c r="H17" s="1">
        <v>2.2345E-5</v>
      </c>
      <c r="I17">
        <v>2.6513800000000001E-3</v>
      </c>
      <c r="J17">
        <v>1.7938699999999998E-2</v>
      </c>
      <c r="K17">
        <v>8.2187900000000001E-3</v>
      </c>
      <c r="L17">
        <v>5.7220400000000003E-3</v>
      </c>
      <c r="M17">
        <v>3.5260999999999999E-3</v>
      </c>
      <c r="N17">
        <v>4.13817E-3</v>
      </c>
      <c r="O17">
        <v>8.3625599999999994E-2</v>
      </c>
      <c r="P17">
        <v>8.8796200000000006E-2</v>
      </c>
      <c r="Q17">
        <v>0.110254</v>
      </c>
      <c r="R17">
        <v>9.3498999999999999E-2</v>
      </c>
      <c r="S17">
        <v>0</v>
      </c>
      <c r="T17">
        <v>-3.8599800000000003E-4</v>
      </c>
    </row>
    <row r="18" spans="1:20" x14ac:dyDescent="0.25">
      <c r="A18" t="s">
        <v>155</v>
      </c>
      <c r="B18">
        <v>2.9656800000000001E-3</v>
      </c>
      <c r="C18" s="1">
        <v>4.2685199999999996E-6</v>
      </c>
      <c r="D18">
        <v>-6.9604699999999999E-4</v>
      </c>
      <c r="E18">
        <v>-1.72057E-3</v>
      </c>
      <c r="F18">
        <v>-0.110767</v>
      </c>
      <c r="G18">
        <v>-2.8299200000000001E-3</v>
      </c>
      <c r="H18" s="1">
        <v>1.9423400000000001E-5</v>
      </c>
      <c r="I18">
        <v>1.4974899999999999E-2</v>
      </c>
      <c r="J18">
        <v>2.7095600000000001E-2</v>
      </c>
      <c r="K18">
        <v>1.7205999999999999E-2</v>
      </c>
      <c r="L18">
        <v>1.38338E-2</v>
      </c>
      <c r="M18">
        <v>1.22763E-2</v>
      </c>
      <c r="N18">
        <v>7.9731300000000001E-3</v>
      </c>
      <c r="O18">
        <v>8.3251000000000006E-2</v>
      </c>
      <c r="P18">
        <v>8.8955400000000004E-2</v>
      </c>
      <c r="Q18">
        <v>9.3498999999999999E-2</v>
      </c>
      <c r="R18">
        <v>0.116287</v>
      </c>
      <c r="S18">
        <v>0</v>
      </c>
      <c r="T18">
        <v>-2.9700000000000001E-4</v>
      </c>
    </row>
    <row r="19" spans="1:20" x14ac:dyDescent="0.25">
      <c r="A19" t="s">
        <v>159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160</v>
      </c>
      <c r="B20">
        <v>3.4832800000000002E-4</v>
      </c>
      <c r="C20" s="1">
        <v>1.2101399999999999E-6</v>
      </c>
      <c r="D20">
        <v>-1.8039600000000001E-3</v>
      </c>
      <c r="E20">
        <v>-2.6873400000000002E-4</v>
      </c>
      <c r="F20" s="1">
        <v>4.9762899999999998E-5</v>
      </c>
      <c r="G20">
        <v>1.7021199999999999E-4</v>
      </c>
      <c r="H20" s="1">
        <v>7.1702899999999998E-8</v>
      </c>
      <c r="I20" s="1">
        <v>9.4106599999999998E-5</v>
      </c>
      <c r="J20" s="1">
        <v>-8.3628000000000006E-5</v>
      </c>
      <c r="K20">
        <v>3.7800799999999999E-4</v>
      </c>
      <c r="L20">
        <v>3.27707E-4</v>
      </c>
      <c r="M20" s="1">
        <v>3.7516399999999999E-5</v>
      </c>
      <c r="N20">
        <v>2.04086E-4</v>
      </c>
      <c r="O20">
        <v>-3.4631799999999997E-4</v>
      </c>
      <c r="P20" s="1">
        <v>-4.7015499999999997E-5</v>
      </c>
      <c r="Q20">
        <v>-3.8599800000000003E-4</v>
      </c>
      <c r="R20">
        <v>-2.9700000000000001E-4</v>
      </c>
      <c r="S20">
        <v>0</v>
      </c>
      <c r="T20">
        <v>5.8864300000000002E-4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varcov</vt:lpstr>
      <vt:lpstr>betas</vt:lpstr>
      <vt:lpstr>output</vt:lpstr>
      <vt:lpstr>nlogit commands</vt:lpstr>
      <vt:lpstr>voc_name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Rabotyagov</dc:creator>
  <cp:lastModifiedBy>Zhengxin Lang</cp:lastModifiedBy>
  <dcterms:created xsi:type="dcterms:W3CDTF">2018-12-05T22:22:28Z</dcterms:created>
  <dcterms:modified xsi:type="dcterms:W3CDTF">2018-12-06T22:09:51Z</dcterms:modified>
</cp:coreProperties>
</file>