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<sst xmlns="http://schemas.openxmlformats.org/spreadsheetml/2006/main" count="102" uniqueCount="61">
  <si>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</si>
  <si>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</si>
  <si>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</si>
  <si>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</si>
  <si>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</si>
  <si>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</si>
  <si>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</si>
  <si>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</si>
  <si>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</si>
  <si>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</si>
  <si>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</si>
  <si>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</si>
  <si>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</si>
  <si>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</si>
  <si>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</si>
  <si>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</si>
  <si>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</si>
  <si>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</si>
  <si>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</si>
  <si>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</si>
  <si>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</si>
  <si>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</si>
  <si>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</si>
  <si>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</si>
  <si>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</si>
  <si>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</si>
  <si>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</si>
  <si>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</si>
  <si>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</si>
  <si>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</si>
  <si>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</si>
  <si>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</si>
  <si>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</si>
  <si>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</si>
  <si>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</si>
  <si>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</si>
  <si>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</si>
  <si>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</si>
  <si>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</si>
  <si>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</si>
  <si>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</si>
  <si>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</si>
  <si>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</si>
  <si>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</si>
  <si>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</si>
  <si>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</si>
  <si>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</si>
  <si>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</si>
  <si>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</si>
  <si>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</si>
  <si>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</si>
  <si>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</si>
  <si>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</si>
  <si>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</si>
  <si>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</si>
  <si>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</si>
  <si>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</si>
  <si>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</si>
  <si>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</si>
  <si>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100年2月中華民國國民出國人次－按停留夜數分
Table 2-5 Outbound Departures of Nationals of the Republic of
China by Length of Stay, February,2011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</si>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</sst>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3616.0</v>
      </c>
      <c r="D3" s="12" t="n">
        <v>24087.0</v>
      </c>
      <c r="E3" s="12" t="n">
        <v>22914.0</v>
      </c>
      <c r="F3" s="12" t="n">
        <v>13440.0</v>
      </c>
      <c r="G3" s="12" t="n">
        <v>20804.0</v>
      </c>
      <c r="H3" s="12" t="n">
        <v>24782.0</v>
      </c>
      <c r="I3" s="12" t="n">
        <v>9435.0</v>
      </c>
      <c r="J3" s="12" t="n">
        <v>6885.0</v>
      </c>
      <c r="K3" s="12" t="n">
        <v>1064618.0</v>
      </c>
      <c r="L3" s="12" t="n">
        <v>125963.0</v>
      </c>
      <c r="M3" s="14" t="n">
        <f>IF(L3=0,"-",K3/L3)</f>
        <v>8.451831093257544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1162.0</v>
      </c>
      <c r="D4" s="12" t="n">
        <v>9909.0</v>
      </c>
      <c r="E4" s="12" t="n">
        <v>7286.0</v>
      </c>
      <c r="F4" s="12" t="n">
        <v>4764.0</v>
      </c>
      <c r="G4" s="12" t="n">
        <v>4795.0</v>
      </c>
      <c r="H4" s="12" t="n">
        <v>3464.0</v>
      </c>
      <c r="I4" s="12" t="n">
        <v>1442.0</v>
      </c>
      <c r="J4" s="12" t="n">
        <v>1075.0</v>
      </c>
      <c r="K4" s="12" t="n">
        <v>204491.0</v>
      </c>
      <c r="L4" s="12" t="n">
        <v>33897.0</v>
      </c>
      <c r="M4" s="14" t="n">
        <f ref="M4:M43" si="0" t="shared">IF(L4=0,"-",K4/L4)</f>
        <v>6.032716759595244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5692.0</v>
      </c>
      <c r="D5" s="12" t="n">
        <v>10823.0</v>
      </c>
      <c r="E5" s="12" t="n">
        <v>12746.0</v>
      </c>
      <c r="F5" s="12" t="n">
        <v>16425.0</v>
      </c>
      <c r="G5" s="12" t="n">
        <v>33301.0</v>
      </c>
      <c r="H5" s="12" t="n">
        <v>26733.0</v>
      </c>
      <c r="I5" s="12" t="n">
        <v>15494.0</v>
      </c>
      <c r="J5" s="12" t="n">
        <v>9504.0</v>
      </c>
      <c r="K5" s="12" t="n">
        <v>1387105.0</v>
      </c>
      <c r="L5" s="12" t="n">
        <v>130718.0</v>
      </c>
      <c r="M5" s="14" t="n">
        <f si="0" t="shared"/>
        <v>10.611430713444209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1093.0</v>
      </c>
      <c r="D6" s="12" t="n">
        <v>3170.0</v>
      </c>
      <c r="E6" s="12" t="n">
        <v>10960.0</v>
      </c>
      <c r="F6" s="12" t="n">
        <v>49673.0</v>
      </c>
      <c r="G6" s="12" t="n">
        <v>20705.0</v>
      </c>
      <c r="H6" s="12" t="n">
        <v>7833.0</v>
      </c>
      <c r="I6" s="12" t="n">
        <v>2639.0</v>
      </c>
      <c r="J6" s="12" t="n">
        <v>1594.0</v>
      </c>
      <c r="K6" s="12" t="n">
        <v>558527.0</v>
      </c>
      <c r="L6" s="12" t="n">
        <v>97667.0</v>
      </c>
      <c r="M6" s="14" t="n">
        <f si="0" t="shared"/>
        <v>5.718686966938679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593.0</v>
      </c>
      <c r="D7" s="12" t="n">
        <v>1638.0</v>
      </c>
      <c r="E7" s="12" t="n">
        <v>3298.0</v>
      </c>
      <c r="F7" s="12" t="n">
        <v>12732.0</v>
      </c>
      <c r="G7" s="12" t="n">
        <v>3299.0</v>
      </c>
      <c r="H7" s="12" t="n">
        <v>1465.0</v>
      </c>
      <c r="I7" s="12" t="n">
        <v>511.0</v>
      </c>
      <c r="J7" s="12" t="n">
        <v>177.0</v>
      </c>
      <c r="K7" s="12" t="n">
        <v>116956.0</v>
      </c>
      <c r="L7" s="12" t="n">
        <v>23713.0</v>
      </c>
      <c r="M7" s="14" t="n">
        <f si="0" t="shared"/>
        <v>4.932146923628389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141.0</v>
      </c>
      <c r="D8" s="12" t="n">
        <v>824.0</v>
      </c>
      <c r="E8" s="12" t="n">
        <v>3891.0</v>
      </c>
      <c r="F8" s="12" t="n">
        <v>2453.0</v>
      </c>
      <c r="G8" s="12" t="n">
        <v>3362.0</v>
      </c>
      <c r="H8" s="12" t="n">
        <v>3245.0</v>
      </c>
      <c r="I8" s="12" t="n">
        <v>764.0</v>
      </c>
      <c r="J8" s="12" t="n">
        <v>417.0</v>
      </c>
      <c r="K8" s="12" t="n">
        <v>108722.0</v>
      </c>
      <c r="L8" s="12" t="n">
        <v>15097.0</v>
      </c>
      <c r="M8" s="14" t="n">
        <f si="0" t="shared"/>
        <v>7.201563224481685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51.0</v>
      </c>
      <c r="D9" s="12" t="n">
        <v>292.0</v>
      </c>
      <c r="E9" s="12" t="n">
        <v>966.0</v>
      </c>
      <c r="F9" s="12" t="n">
        <v>8000.0</v>
      </c>
      <c r="G9" s="12" t="n">
        <v>2926.0</v>
      </c>
      <c r="H9" s="12" t="n">
        <v>2486.0</v>
      </c>
      <c r="I9" s="12" t="n">
        <v>815.0</v>
      </c>
      <c r="J9" s="12" t="n">
        <v>280.0</v>
      </c>
      <c r="K9" s="12" t="n">
        <v>107317.0</v>
      </c>
      <c r="L9" s="12" t="n">
        <v>15816.0</v>
      </c>
      <c r="M9" s="14" t="n">
        <f si="0" t="shared"/>
        <v>6.785343955488114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98.0</v>
      </c>
      <c r="D10" s="12" t="n">
        <v>560.0</v>
      </c>
      <c r="E10" s="12" t="n">
        <v>1854.0</v>
      </c>
      <c r="F10" s="12" t="n">
        <v>8044.0</v>
      </c>
      <c r="G10" s="12" t="n">
        <v>14416.0</v>
      </c>
      <c r="H10" s="12" t="n">
        <v>4693.0</v>
      </c>
      <c r="I10" s="12" t="n">
        <v>1549.0</v>
      </c>
      <c r="J10" s="12" t="n">
        <v>637.0</v>
      </c>
      <c r="K10" s="12" t="n">
        <v>225681.0</v>
      </c>
      <c r="L10" s="12" t="n">
        <v>31851.0</v>
      </c>
      <c r="M10" s="14" t="n">
        <f si="0" t="shared"/>
        <v>7.085523217481398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78.0</v>
      </c>
      <c r="D11" s="12" t="n">
        <v>337.0</v>
      </c>
      <c r="E11" s="12" t="n">
        <v>1180.0</v>
      </c>
      <c r="F11" s="12" t="n">
        <v>7969.0</v>
      </c>
      <c r="G11" s="12" t="n">
        <v>2365.0</v>
      </c>
      <c r="H11" s="12" t="n">
        <v>1659.0</v>
      </c>
      <c r="I11" s="12" t="n">
        <v>634.0</v>
      </c>
      <c r="J11" s="12" t="n">
        <v>398.0</v>
      </c>
      <c r="K11" s="12" t="n">
        <v>98220.0</v>
      </c>
      <c r="L11" s="12" t="n">
        <v>14620.0</v>
      </c>
      <c r="M11" s="14" t="n">
        <f si="0" t="shared"/>
        <v>6.718194254445964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84.0</v>
      </c>
      <c r="D12" s="12" t="n">
        <v>507.0</v>
      </c>
      <c r="E12" s="12" t="n">
        <v>1065.0</v>
      </c>
      <c r="F12" s="12" t="n">
        <v>9192.0</v>
      </c>
      <c r="G12" s="12" t="n">
        <v>3094.0</v>
      </c>
      <c r="H12" s="12" t="n">
        <v>2068.0</v>
      </c>
      <c r="I12" s="12" t="n">
        <v>1640.0</v>
      </c>
      <c r="J12" s="12" t="n">
        <v>360.0</v>
      </c>
      <c r="K12" s="12" t="n">
        <v>134066.0</v>
      </c>
      <c r="L12" s="12" t="n">
        <v>18010.0</v>
      </c>
      <c r="M12" s="14" t="n">
        <f si="0" t="shared"/>
        <v>7.443975569128262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269.0</v>
      </c>
      <c r="G13" s="12" t="n">
        <v>1.0</v>
      </c>
      <c r="H13" s="12" t="n">
        <v>0.0</v>
      </c>
      <c r="I13" s="12" t="n">
        <v>1.0</v>
      </c>
      <c r="J13" s="12" t="n">
        <v>1.0</v>
      </c>
      <c r="K13" s="12" t="n">
        <v>1148.0</v>
      </c>
      <c r="L13" s="12" t="n">
        <v>272.0</v>
      </c>
      <c r="M13" s="14" t="n">
        <f si="0" t="shared"/>
        <v>4.220588235294118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102.0</v>
      </c>
      <c r="D14" s="12" t="n">
        <v>417.0</v>
      </c>
      <c r="E14" s="12" t="n">
        <v>638.0</v>
      </c>
      <c r="F14" s="12" t="n">
        <v>5738.0</v>
      </c>
      <c r="G14" s="12" t="n">
        <v>3591.0</v>
      </c>
      <c r="H14" s="12" t="n">
        <v>6411.0</v>
      </c>
      <c r="I14" s="12" t="n">
        <v>6568.0</v>
      </c>
      <c r="J14" s="12" t="n">
        <v>2003.0</v>
      </c>
      <c r="K14" s="12" t="n">
        <v>342820.0</v>
      </c>
      <c r="L14" s="12" t="n">
        <v>25468.0</v>
      </c>
      <c r="M14" s="14" t="n">
        <f si="0" t="shared"/>
        <v>13.460813569970158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15.0</v>
      </c>
      <c r="E15" s="12" t="n">
        <v>31.0</v>
      </c>
      <c r="F15" s="12" t="n">
        <v>487.0</v>
      </c>
      <c r="G15" s="12" t="n">
        <v>277.0</v>
      </c>
      <c r="H15" s="12" t="n">
        <v>329.0</v>
      </c>
      <c r="I15" s="12" t="n">
        <v>332.0</v>
      </c>
      <c r="J15" s="12" t="n">
        <v>111.0</v>
      </c>
      <c r="K15" s="12" t="n">
        <v>19349.0</v>
      </c>
      <c r="L15" s="12" t="n">
        <v>1582.0</v>
      </c>
      <c r="M15" s="14" t="n">
        <f si="0" t="shared"/>
        <v>12.230720606826802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20.0</v>
      </c>
      <c r="D16" s="12" t="n">
        <v>97.0</v>
      </c>
      <c r="E16" s="12" t="n">
        <v>112.0</v>
      </c>
      <c r="F16" s="12" t="n">
        <v>4726.0</v>
      </c>
      <c r="G16" s="12" t="n">
        <v>708.0</v>
      </c>
      <c r="H16" s="12" t="n">
        <v>308.0</v>
      </c>
      <c r="I16" s="12" t="n">
        <v>189.0</v>
      </c>
      <c r="J16" s="12" t="n">
        <v>107.0</v>
      </c>
      <c r="K16" s="12" t="n">
        <v>35698.0</v>
      </c>
      <c r="L16" s="12" t="n">
        <v>6267.0</v>
      </c>
      <c r="M16" s="14" t="n">
        <f si="0" t="shared"/>
        <v>5.696186373065262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5.0</v>
      </c>
      <c r="E19" s="12" t="n">
        <f si="1" t="shared"/>
        <v>10.0</v>
      </c>
      <c r="F19" s="12" t="n">
        <f si="1" t="shared"/>
        <v>57.0</v>
      </c>
      <c r="G19" s="12" t="n">
        <f si="1" t="shared"/>
        <v>359.0</v>
      </c>
      <c r="H19" s="12" t="n">
        <f si="1" t="shared"/>
        <v>271.0</v>
      </c>
      <c r="I19" s="12" t="n">
        <f si="1" t="shared"/>
        <v>44.0</v>
      </c>
      <c r="J19" s="12" t="n">
        <f si="1" t="shared"/>
        <v>11.0</v>
      </c>
      <c r="K19" s="12" t="n">
        <f si="1" t="shared"/>
        <v>6050.0</v>
      </c>
      <c r="L19" s="12" t="n">
        <f si="1" t="shared"/>
        <v>758.0</v>
      </c>
      <c r="M19" s="14" t="n">
        <f si="0" t="shared"/>
        <v>7.981530343007916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12731.0</v>
      </c>
      <c r="D20" s="12" t="n">
        <v>52681.0</v>
      </c>
      <c r="E20" s="12" t="n">
        <v>66951.0</v>
      </c>
      <c r="F20" s="12" t="n">
        <v>143969.0</v>
      </c>
      <c r="G20" s="12" t="n">
        <v>114003.0</v>
      </c>
      <c r="H20" s="12" t="n">
        <v>85747.0</v>
      </c>
      <c r="I20" s="12" t="n">
        <v>42057.0</v>
      </c>
      <c r="J20" s="12" t="n">
        <v>23560.0</v>
      </c>
      <c r="K20" s="12" t="n">
        <v>4410768.0</v>
      </c>
      <c r="L20" s="12" t="n">
        <v>541699.0</v>
      </c>
      <c r="M20" s="14" t="n">
        <f si="0" t="shared"/>
        <v>8.142470264851882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18.0</v>
      </c>
      <c r="D21" s="12" t="n">
        <v>116.0</v>
      </c>
      <c r="E21" s="12" t="n">
        <v>273.0</v>
      </c>
      <c r="F21" s="12" t="n">
        <v>2710.0</v>
      </c>
      <c r="G21" s="12" t="n">
        <v>5682.0</v>
      </c>
      <c r="H21" s="12" t="n">
        <v>8562.0</v>
      </c>
      <c r="I21" s="12" t="n">
        <v>4821.0</v>
      </c>
      <c r="J21" s="12" t="n">
        <v>1875.0</v>
      </c>
      <c r="K21" s="12" t="n">
        <v>317749.0</v>
      </c>
      <c r="L21" s="12" t="n">
        <v>24057.0</v>
      </c>
      <c r="M21" s="14" t="n">
        <f si="0" t="shared"/>
        <v>13.208172257554974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8.0</v>
      </c>
      <c r="E22" s="12" t="n">
        <v>8.0</v>
      </c>
      <c r="F22" s="12" t="n">
        <v>19.0</v>
      </c>
      <c r="G22" s="12" t="n">
        <v>158.0</v>
      </c>
      <c r="H22" s="12" t="n">
        <v>1251.0</v>
      </c>
      <c r="I22" s="12" t="n">
        <v>891.0</v>
      </c>
      <c r="J22" s="12" t="n">
        <v>376.0</v>
      </c>
      <c r="K22" s="12" t="n">
        <v>48945.0</v>
      </c>
      <c r="L22" s="12" t="n">
        <v>2711.0</v>
      </c>
      <c r="M22" s="14" t="n">
        <f si="0" t="shared"/>
        <v>18.054223533751383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1.0</v>
      </c>
      <c r="I23" s="12" t="n">
        <f si="2" t="shared"/>
        <v>16.0</v>
      </c>
      <c r="J23" s="12" t="n">
        <f si="2" t="shared"/>
        <v>4.0</v>
      </c>
      <c r="K23" s="12" t="n">
        <f si="2" t="shared"/>
        <v>537.0</v>
      </c>
      <c r="L23" s="12" t="n">
        <f si="2" t="shared"/>
        <v>21.0</v>
      </c>
      <c r="M23" s="14" t="n">
        <f si="0" t="shared"/>
        <v>25.571428571428573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18.0</v>
      </c>
      <c r="D24" s="12" t="n">
        <v>124.0</v>
      </c>
      <c r="E24" s="12" t="n">
        <v>281.0</v>
      </c>
      <c r="F24" s="12" t="n">
        <v>2729.0</v>
      </c>
      <c r="G24" s="12" t="n">
        <v>5840.0</v>
      </c>
      <c r="H24" s="12" t="n">
        <v>9814.0</v>
      </c>
      <c r="I24" s="12" t="n">
        <v>5728.0</v>
      </c>
      <c r="J24" s="12" t="n">
        <v>2255.0</v>
      </c>
      <c r="K24" s="12" t="n">
        <v>367231.0</v>
      </c>
      <c r="L24" s="12" t="n">
        <v>26789.0</v>
      </c>
      <c r="M24" s="14" t="n">
        <f si="0" t="shared"/>
        <v>13.70827578483706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1.0</v>
      </c>
      <c r="E25" s="12" t="n">
        <v>0.0</v>
      </c>
      <c r="F25" s="12" t="n">
        <v>18.0</v>
      </c>
      <c r="G25" s="12" t="n">
        <v>579.0</v>
      </c>
      <c r="H25" s="12" t="n">
        <v>1175.0</v>
      </c>
      <c r="I25" s="12" t="n">
        <v>148.0</v>
      </c>
      <c r="J25" s="12" t="n">
        <v>23.0</v>
      </c>
      <c r="K25" s="12" t="n">
        <v>19091.0</v>
      </c>
      <c r="L25" s="12" t="n">
        <v>1944.0</v>
      </c>
      <c r="M25" s="14" t="n">
        <f si="0" t="shared"/>
        <v>9.820473251028806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3.0</v>
      </c>
      <c r="F26" s="12" t="n">
        <v>28.0</v>
      </c>
      <c r="G26" s="12" t="n">
        <v>387.0</v>
      </c>
      <c r="H26" s="12" t="n">
        <v>1445.0</v>
      </c>
      <c r="I26" s="12" t="n">
        <v>156.0</v>
      </c>
      <c r="J26" s="12" t="n">
        <v>60.0</v>
      </c>
      <c r="K26" s="12" t="n">
        <v>22073.0</v>
      </c>
      <c r="L26" s="12" t="n">
        <v>2079.0</v>
      </c>
      <c r="M26" s="14" t="n">
        <f si="0" t="shared"/>
        <v>10.617123617123617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2.0</v>
      </c>
      <c r="F27" s="12" t="n">
        <v>15.0</v>
      </c>
      <c r="G27" s="12" t="n">
        <v>46.0</v>
      </c>
      <c r="H27" s="12" t="n">
        <v>566.0</v>
      </c>
      <c r="I27" s="12" t="n">
        <v>17.0</v>
      </c>
      <c r="J27" s="12" t="n">
        <v>6.0</v>
      </c>
      <c r="K27" s="12" t="n">
        <v>6275.0</v>
      </c>
      <c r="L27" s="12" t="n">
        <v>653.0</v>
      </c>
      <c r="M27" s="14" t="n">
        <f si="0" t="shared"/>
        <v>9.609494640122511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10.0</v>
      </c>
      <c r="D28" s="12" t="n">
        <v>55.0</v>
      </c>
      <c r="E28" s="12" t="n">
        <v>251.0</v>
      </c>
      <c r="F28" s="12" t="n">
        <v>845.0</v>
      </c>
      <c r="G28" s="12" t="n">
        <v>4011.0</v>
      </c>
      <c r="H28" s="12" t="n">
        <v>1283.0</v>
      </c>
      <c r="I28" s="12" t="n">
        <v>391.0</v>
      </c>
      <c r="J28" s="12" t="n">
        <v>197.0</v>
      </c>
      <c r="K28" s="12" t="n">
        <v>55868.0</v>
      </c>
      <c r="L28" s="12" t="n">
        <v>7043.0</v>
      </c>
      <c r="M28" s="14" t="n">
        <f si="0" t="shared"/>
        <v>7.932415163992617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1.0</v>
      </c>
      <c r="E29" s="12" t="n">
        <v>2.0</v>
      </c>
      <c r="F29" s="12" t="n">
        <v>13.0</v>
      </c>
      <c r="G29" s="12" t="n">
        <v>85.0</v>
      </c>
      <c r="H29" s="12" t="n">
        <v>64.0</v>
      </c>
      <c r="I29" s="12" t="n">
        <v>4.0</v>
      </c>
      <c r="J29" s="12" t="n">
        <v>0.0</v>
      </c>
      <c r="K29" s="12" t="n">
        <v>1158.0</v>
      </c>
      <c r="L29" s="12" t="n">
        <v>169.0</v>
      </c>
      <c r="M29" s="14" t="n">
        <f si="0" t="shared"/>
        <v>6.85207100591716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44.0</v>
      </c>
      <c r="D30" s="12" t="n">
        <v>99.0</v>
      </c>
      <c r="E30" s="12" t="n">
        <v>380.0</v>
      </c>
      <c r="F30" s="12" t="n">
        <v>1153.0</v>
      </c>
      <c r="G30" s="12" t="n">
        <v>579.0</v>
      </c>
      <c r="H30" s="12" t="n">
        <v>611.0</v>
      </c>
      <c r="I30" s="12" t="n">
        <v>129.0</v>
      </c>
      <c r="J30" s="12" t="n">
        <v>51.0</v>
      </c>
      <c r="K30" s="12" t="n">
        <v>20430.0</v>
      </c>
      <c r="L30" s="12" t="n">
        <v>3046.0</v>
      </c>
      <c r="M30" s="14" t="n">
        <f si="0" t="shared"/>
        <v>6.7071569271175315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6.0</v>
      </c>
      <c r="E31" s="12" t="n">
        <v>4.0</v>
      </c>
      <c r="F31" s="12" t="n">
        <v>47.0</v>
      </c>
      <c r="G31" s="12" t="n">
        <v>714.0</v>
      </c>
      <c r="H31" s="12" t="n">
        <v>1102.0</v>
      </c>
      <c r="I31" s="12" t="n">
        <v>115.0</v>
      </c>
      <c r="J31" s="12" t="n">
        <v>48.0</v>
      </c>
      <c r="K31" s="12" t="n">
        <v>19116.0</v>
      </c>
      <c r="L31" s="12" t="n">
        <v>2036.0</v>
      </c>
      <c r="M31" s="14" t="n">
        <f si="0" t="shared"/>
        <v>9.388998035363457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3.0</v>
      </c>
      <c r="E32" s="12" t="n">
        <f si="3" t="shared"/>
        <v>1.0</v>
      </c>
      <c r="F32" s="12" t="n">
        <f si="3" t="shared"/>
        <v>1.0</v>
      </c>
      <c r="G32" s="12" t="n">
        <f si="3" t="shared"/>
        <v>47.0</v>
      </c>
      <c r="H32" s="12" t="n">
        <f si="3" t="shared"/>
        <v>134.0</v>
      </c>
      <c r="I32" s="12" t="n">
        <f si="3" t="shared"/>
        <v>4.0</v>
      </c>
      <c r="J32" s="12" t="n">
        <f si="3" t="shared"/>
        <v>0.0</v>
      </c>
      <c r="K32" s="12" t="n">
        <f si="3" t="shared"/>
        <v>1491.0</v>
      </c>
      <c r="L32" s="12" t="n">
        <f si="3" t="shared"/>
        <v>190.0</v>
      </c>
      <c r="M32" s="14" t="n">
        <f si="0" t="shared"/>
        <v>7.847368421052631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54.0</v>
      </c>
      <c r="D33" s="12" t="n">
        <v>166.0</v>
      </c>
      <c r="E33" s="12" t="n">
        <v>643.0</v>
      </c>
      <c r="F33" s="12" t="n">
        <v>2120.0</v>
      </c>
      <c r="G33" s="12" t="n">
        <v>6448.0</v>
      </c>
      <c r="H33" s="12" t="n">
        <v>6380.0</v>
      </c>
      <c r="I33" s="12" t="n">
        <v>964.0</v>
      </c>
      <c r="J33" s="12" t="n">
        <v>385.0</v>
      </c>
      <c r="K33" s="12" t="n">
        <v>145502.0</v>
      </c>
      <c r="L33" s="12" t="n">
        <v>17160.0</v>
      </c>
      <c r="M33" s="14" t="n">
        <f si="0" t="shared"/>
        <v>8.47913752913753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10.0</v>
      </c>
      <c r="F34" s="12" t="n">
        <v>13.0</v>
      </c>
      <c r="G34" s="12" t="n">
        <v>924.0</v>
      </c>
      <c r="H34" s="12" t="n">
        <v>1624.0</v>
      </c>
      <c r="I34" s="12" t="n">
        <v>435.0</v>
      </c>
      <c r="J34" s="12" t="n">
        <v>205.0</v>
      </c>
      <c r="K34" s="12" t="n">
        <v>39748.0</v>
      </c>
      <c r="L34" s="12" t="n">
        <v>3211.0</v>
      </c>
      <c r="M34" s="14" t="n">
        <f si="0" t="shared"/>
        <v>12.378698224852071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3.0</v>
      </c>
      <c r="G35" s="12" t="n">
        <v>380.0</v>
      </c>
      <c r="H35" s="12" t="n">
        <v>464.0</v>
      </c>
      <c r="I35" s="12" t="n">
        <v>184.0</v>
      </c>
      <c r="J35" s="12" t="n">
        <v>76.0</v>
      </c>
      <c r="K35" s="12" t="n">
        <v>14136.0</v>
      </c>
      <c r="L35" s="12" t="n">
        <v>1107.0</v>
      </c>
      <c r="M35" s="14" t="n">
        <f si="0" t="shared"/>
        <v>12.769647696476964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463.0</v>
      </c>
      <c r="F36" s="12" t="n">
        <v>406.0</v>
      </c>
      <c r="G36" s="12" t="n">
        <v>1085.0</v>
      </c>
      <c r="H36" s="12" t="n">
        <v>16.0</v>
      </c>
      <c r="I36" s="12" t="n">
        <v>5.0</v>
      </c>
      <c r="J36" s="12" t="n">
        <v>4.0</v>
      </c>
      <c r="K36" s="12" t="n">
        <v>8928.0</v>
      </c>
      <c r="L36" s="12" t="n">
        <v>1979.0</v>
      </c>
      <c r="M36" s="14" t="n">
        <f si="0" t="shared"/>
        <v>4.511369378473977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473.0</v>
      </c>
      <c r="F38" s="12" t="n">
        <v>422.0</v>
      </c>
      <c r="G38" s="12" t="n">
        <v>2389.0</v>
      </c>
      <c r="H38" s="12" t="n">
        <v>2104.0</v>
      </c>
      <c r="I38" s="12" t="n">
        <v>624.0</v>
      </c>
      <c r="J38" s="12" t="n">
        <v>285.0</v>
      </c>
      <c r="K38" s="12" t="n">
        <v>62812.0</v>
      </c>
      <c r="L38" s="12" t="n">
        <v>6297.0</v>
      </c>
      <c r="M38" s="14" t="n">
        <f si="0" t="shared"/>
        <v>9.974908686676194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123.0</v>
      </c>
      <c r="G40" s="12" t="n">
        <f si="5" t="shared"/>
        <v>2.0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502.0</v>
      </c>
      <c r="L40" s="12" t="n">
        <f si="5" t="shared"/>
        <v>125.0</v>
      </c>
      <c r="M40" s="14" t="n">
        <f si="0" t="shared"/>
        <v>4.016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123.0</v>
      </c>
      <c r="G41" s="12" t="n">
        <v>2.0</v>
      </c>
      <c r="H41" s="12" t="n">
        <v>0.0</v>
      </c>
      <c r="I41" s="12" t="n">
        <v>0.0</v>
      </c>
      <c r="J41" s="12" t="n">
        <v>0.0</v>
      </c>
      <c r="K41" s="12" t="n">
        <v>502.0</v>
      </c>
      <c r="L41" s="12" t="n">
        <v>125.0</v>
      </c>
      <c r="M41" s="14" t="n">
        <f si="0" t="shared"/>
        <v>4.016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7.0</v>
      </c>
      <c r="D42" s="12" t="n">
        <v>40.0</v>
      </c>
      <c r="E42" s="12" t="n">
        <v>28.0</v>
      </c>
      <c r="F42" s="12" t="n">
        <v>71.0</v>
      </c>
      <c r="G42" s="12" t="n">
        <v>31.0</v>
      </c>
      <c r="H42" s="12" t="n">
        <v>28.0</v>
      </c>
      <c r="I42" s="12" t="n">
        <v>39.0</v>
      </c>
      <c r="J42" s="12" t="n">
        <v>59.0</v>
      </c>
      <c r="K42" s="12" t="n">
        <v>4625.0</v>
      </c>
      <c r="L42" s="12" t="n">
        <v>303.0</v>
      </c>
      <c r="M42" s="14" t="n">
        <f si="0" t="shared"/>
        <v>15.264026402640264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12810.0</v>
      </c>
      <c r="D43" s="12" t="n">
        <f ref="D43:L43" si="6" t="shared">D20+D24+D33+D38+D41+D42</f>
        <v>53011.0</v>
      </c>
      <c r="E43" s="12" t="n">
        <f si="6" t="shared"/>
        <v>68376.0</v>
      </c>
      <c r="F43" s="12" t="n">
        <f si="6" t="shared"/>
        <v>149434.0</v>
      </c>
      <c r="G43" s="12" t="n">
        <f si="6" t="shared"/>
        <v>128713.0</v>
      </c>
      <c r="H43" s="12" t="n">
        <f si="6" t="shared"/>
        <v>104073.0</v>
      </c>
      <c r="I43" s="12" t="n">
        <f si="6" t="shared"/>
        <v>49412.0</v>
      </c>
      <c r="J43" s="12" t="n">
        <f si="6" t="shared"/>
        <v>26544.0</v>
      </c>
      <c r="K43" s="12" t="n">
        <f si="6" t="shared"/>
        <v>4991440.0</v>
      </c>
      <c r="L43" s="12" t="n">
        <f si="6" t="shared"/>
        <v>592373.0</v>
      </c>
      <c r="M43" s="14" t="n">
        <f si="0" t="shared"/>
        <v>8.42617742537219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2.162488837269761</v>
      </c>
      <c r="D44" s="15" t="n">
        <f si="7" t="shared"/>
        <v>8.948922385051311</v>
      </c>
      <c r="E44" s="15" t="n">
        <f si="7" t="shared"/>
        <v>11.542727301885805</v>
      </c>
      <c r="F44" s="15" t="n">
        <f si="7" t="shared"/>
        <v>25.226335433924234</v>
      </c>
      <c r="G44" s="15" t="n">
        <f si="7" t="shared"/>
        <v>21.728370469282023</v>
      </c>
      <c r="H44" s="15" t="n">
        <f si="7" t="shared"/>
        <v>17.568829099233085</v>
      </c>
      <c r="I44" s="15" t="n">
        <f si="7" t="shared"/>
        <v>8.341365997437425</v>
      </c>
      <c r="J44" s="15" t="n">
        <f si="7" t="shared"/>
        <v>4.480960475916357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