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<sst xmlns="http://schemas.openxmlformats.org/spreadsheetml/2006/main" count="102" uniqueCount="61">
  <si>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</si>
  <si>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</si>
  <si>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</si>
  <si>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</si>
  <si>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</si>
  <si>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</si>
  <si>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</si>
  <si>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</si>
  <si>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</si>
  <si>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</si>
  <si>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</si>
  <si>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</si>
  <si>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</si>
  <si>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</si>
  <si>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</si>
  <si>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</si>
  <si>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</si>
  <si>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</si>
  <si>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</si>
  <si>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</si>
  <si>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</si>
  <si>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</si>
  <si>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</si>
  <si>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</si>
  <si>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</si>
  <si>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</si>
  <si>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</si>
  <si>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</si>
  <si>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</si>
  <si>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</si>
  <si>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</si>
  <si>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</si>
  <si>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</si>
  <si>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</si>
  <si>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</si>
  <si>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</si>
  <si>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</si>
  <si>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</si>
  <si>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</si>
  <si>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</si>
  <si>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</si>
  <si>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</si>
  <si>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</si>
  <si>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</si>
  <si>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</si>
  <si>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</si>
  <si>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</si>
  <si>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</si>
  <si>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</si>
  <si>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</si>
  <si>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</si>
  <si>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</si>
  <si>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</si>
  <si>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</si>
  <si>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</si>
  <si>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</si>
  <si>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</si>
  <si>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</si>
  <si>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</si>
  <si>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101年11月中華民國國民出國人次－按停留夜數分
Table 2-5 Outbound Departures of Nationals of the Republic of
China by Length of Stay, November,2012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</si>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</sst>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6786.0</v>
      </c>
      <c r="D3" s="12" t="n">
        <v>24071.0</v>
      </c>
      <c r="E3" s="12" t="n">
        <v>20298.0</v>
      </c>
      <c r="F3" s="12" t="n">
        <v>14631.0</v>
      </c>
      <c r="G3" s="12" t="n">
        <v>21925.0</v>
      </c>
      <c r="H3" s="12" t="n">
        <v>22961.0</v>
      </c>
      <c r="I3" s="12" t="n">
        <v>11919.0</v>
      </c>
      <c r="J3" s="12" t="n">
        <v>12553.0</v>
      </c>
      <c r="K3" s="12" t="n">
        <v>1359785.0</v>
      </c>
      <c r="L3" s="12" t="n">
        <v>135144.0</v>
      </c>
      <c r="M3" s="14" t="n">
        <f>IF(L3=0,"-",K3/L3)</f>
        <v>10.061748949268928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1504.0</v>
      </c>
      <c r="D4" s="12" t="n">
        <v>10705.0</v>
      </c>
      <c r="E4" s="12" t="n">
        <v>6969.0</v>
      </c>
      <c r="F4" s="12" t="n">
        <v>4980.0</v>
      </c>
      <c r="G4" s="12" t="n">
        <v>6995.0</v>
      </c>
      <c r="H4" s="12" t="n">
        <v>3395.0</v>
      </c>
      <c r="I4" s="12" t="n">
        <v>1790.0</v>
      </c>
      <c r="J4" s="12" t="n">
        <v>2001.0</v>
      </c>
      <c r="K4" s="12" t="n">
        <v>270034.0</v>
      </c>
      <c r="L4" s="12" t="n">
        <v>38339.0</v>
      </c>
      <c r="M4" s="14" t="n">
        <f ref="M4:M43" si="0" t="shared">IF(L4=0,"-",K4/L4)</f>
        <v>7.043324030360729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8080.0</v>
      </c>
      <c r="D5" s="12" t="n">
        <v>17159.0</v>
      </c>
      <c r="E5" s="12" t="n">
        <v>22777.0</v>
      </c>
      <c r="F5" s="12" t="n">
        <v>25223.0</v>
      </c>
      <c r="G5" s="12" t="n">
        <v>39733.0</v>
      </c>
      <c r="H5" s="12" t="n">
        <v>24871.0</v>
      </c>
      <c r="I5" s="12" t="n">
        <v>17191.0</v>
      </c>
      <c r="J5" s="12" t="n">
        <v>18916.0</v>
      </c>
      <c r="K5" s="12" t="n">
        <v>1935797.0</v>
      </c>
      <c r="L5" s="12" t="n">
        <v>173950.0</v>
      </c>
      <c r="M5" s="14" t="n">
        <f si="0" t="shared"/>
        <v>11.128467950560506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1823.0</v>
      </c>
      <c r="D6" s="12" t="n">
        <v>5265.0</v>
      </c>
      <c r="E6" s="12" t="n">
        <v>16598.0</v>
      </c>
      <c r="F6" s="12" t="n">
        <v>62340.0</v>
      </c>
      <c r="G6" s="12" t="n">
        <v>24299.0</v>
      </c>
      <c r="H6" s="12" t="n">
        <v>9060.0</v>
      </c>
      <c r="I6" s="12" t="n">
        <v>2315.0</v>
      </c>
      <c r="J6" s="12" t="n">
        <v>2019.0</v>
      </c>
      <c r="K6" s="12" t="n">
        <v>678501.0</v>
      </c>
      <c r="L6" s="12" t="n">
        <v>123719.0</v>
      </c>
      <c r="M6" s="14" t="n">
        <f si="0" t="shared"/>
        <v>5.484210185985984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1109.0</v>
      </c>
      <c r="D7" s="12" t="n">
        <v>3547.0</v>
      </c>
      <c r="E7" s="12" t="n">
        <v>8656.0</v>
      </c>
      <c r="F7" s="12" t="n">
        <v>17646.0</v>
      </c>
      <c r="G7" s="12" t="n">
        <v>4771.0</v>
      </c>
      <c r="H7" s="12" t="n">
        <v>1200.0</v>
      </c>
      <c r="I7" s="12" t="n">
        <v>342.0</v>
      </c>
      <c r="J7" s="12" t="n">
        <v>267.0</v>
      </c>
      <c r="K7" s="12" t="n">
        <v>161819.0</v>
      </c>
      <c r="L7" s="12" t="n">
        <v>37538.0</v>
      </c>
      <c r="M7" s="14" t="n">
        <f si="0" t="shared"/>
        <v>4.310805050881773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247.0</v>
      </c>
      <c r="D8" s="12" t="n">
        <v>1214.0</v>
      </c>
      <c r="E8" s="12" t="n">
        <v>3425.0</v>
      </c>
      <c r="F8" s="12" t="n">
        <v>2557.0</v>
      </c>
      <c r="G8" s="12" t="n">
        <v>3018.0</v>
      </c>
      <c r="H8" s="12" t="n">
        <v>2830.0</v>
      </c>
      <c r="I8" s="12" t="n">
        <v>795.0</v>
      </c>
      <c r="J8" s="12" t="n">
        <v>683.0</v>
      </c>
      <c r="K8" s="12" t="n">
        <v>116501.0</v>
      </c>
      <c r="L8" s="12" t="n">
        <v>14769.0</v>
      </c>
      <c r="M8" s="14" t="n">
        <f si="0" t="shared"/>
        <v>7.888211794975963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85.0</v>
      </c>
      <c r="D9" s="12" t="n">
        <v>496.0</v>
      </c>
      <c r="E9" s="12" t="n">
        <v>1309.0</v>
      </c>
      <c r="F9" s="12" t="n">
        <v>4889.0</v>
      </c>
      <c r="G9" s="12" t="n">
        <v>1796.0</v>
      </c>
      <c r="H9" s="12" t="n">
        <v>1152.0</v>
      </c>
      <c r="I9" s="12" t="n">
        <v>353.0</v>
      </c>
      <c r="J9" s="12" t="n">
        <v>355.0</v>
      </c>
      <c r="K9" s="12" t="n">
        <v>70954.0</v>
      </c>
      <c r="L9" s="12" t="n">
        <v>10435.0</v>
      </c>
      <c r="M9" s="14" t="n">
        <f si="0" t="shared"/>
        <v>6.799616674652611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233.0</v>
      </c>
      <c r="D10" s="12" t="n">
        <v>1037.0</v>
      </c>
      <c r="E10" s="12" t="n">
        <v>2367.0</v>
      </c>
      <c r="F10" s="12" t="n">
        <v>9764.0</v>
      </c>
      <c r="G10" s="12" t="n">
        <v>8715.0</v>
      </c>
      <c r="H10" s="12" t="n">
        <v>4809.0</v>
      </c>
      <c r="I10" s="12" t="n">
        <v>1157.0</v>
      </c>
      <c r="J10" s="12" t="n">
        <v>928.0</v>
      </c>
      <c r="K10" s="12" t="n">
        <v>210052.0</v>
      </c>
      <c r="L10" s="12" t="n">
        <v>29010.0</v>
      </c>
      <c r="M10" s="14" t="n">
        <f si="0" t="shared"/>
        <v>7.240675629093416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111.0</v>
      </c>
      <c r="D11" s="12" t="n">
        <v>392.0</v>
      </c>
      <c r="E11" s="12" t="n">
        <v>1094.0</v>
      </c>
      <c r="F11" s="12" t="n">
        <v>6157.0</v>
      </c>
      <c r="G11" s="12" t="n">
        <v>3246.0</v>
      </c>
      <c r="H11" s="12" t="n">
        <v>954.0</v>
      </c>
      <c r="I11" s="12" t="n">
        <v>528.0</v>
      </c>
      <c r="J11" s="12" t="n">
        <v>674.0</v>
      </c>
      <c r="K11" s="12" t="n">
        <v>100204.0</v>
      </c>
      <c r="L11" s="12" t="n">
        <v>13156.0</v>
      </c>
      <c r="M11" s="14" t="n">
        <f si="0" t="shared"/>
        <v>7.616600790513834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61.0</v>
      </c>
      <c r="D12" s="12" t="n">
        <v>357.0</v>
      </c>
      <c r="E12" s="12" t="n">
        <v>846.0</v>
      </c>
      <c r="F12" s="12" t="n">
        <v>5107.0</v>
      </c>
      <c r="G12" s="12" t="n">
        <v>1649.0</v>
      </c>
      <c r="H12" s="12" t="n">
        <v>970.0</v>
      </c>
      <c r="I12" s="12" t="n">
        <v>605.0</v>
      </c>
      <c r="J12" s="12" t="n">
        <v>309.0</v>
      </c>
      <c r="K12" s="12" t="n">
        <v>71980.0</v>
      </c>
      <c r="L12" s="12" t="n">
        <v>9904.0</v>
      </c>
      <c r="M12" s="14" t="n">
        <f si="0" t="shared"/>
        <v>7.267770597738288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6.0</v>
      </c>
      <c r="F13" s="12" t="n">
        <v>14.0</v>
      </c>
      <c r="G13" s="12" t="n">
        <v>7.0</v>
      </c>
      <c r="H13" s="12" t="n">
        <v>1.0</v>
      </c>
      <c r="I13" s="12" t="n">
        <v>0.0</v>
      </c>
      <c r="J13" s="12" t="n">
        <v>0.0</v>
      </c>
      <c r="K13" s="12" t="n">
        <v>123.0</v>
      </c>
      <c r="L13" s="12" t="n">
        <v>28.0</v>
      </c>
      <c r="M13" s="14" t="n">
        <f si="0" t="shared"/>
        <v>4.392857142857143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227.0</v>
      </c>
      <c r="D14" s="12" t="n">
        <v>848.0</v>
      </c>
      <c r="E14" s="12" t="n">
        <v>1391.0</v>
      </c>
      <c r="F14" s="12" t="n">
        <v>6265.0</v>
      </c>
      <c r="G14" s="12" t="n">
        <v>4339.0</v>
      </c>
      <c r="H14" s="12" t="n">
        <v>3389.0</v>
      </c>
      <c r="I14" s="12" t="n">
        <v>1886.0</v>
      </c>
      <c r="J14" s="12" t="n">
        <v>1945.0</v>
      </c>
      <c r="K14" s="12" t="n">
        <v>223111.0</v>
      </c>
      <c r="L14" s="12" t="n">
        <v>20290.0</v>
      </c>
      <c r="M14" s="14" t="n">
        <f si="0" t="shared"/>
        <v>10.996106456382455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51.0</v>
      </c>
      <c r="E15" s="12" t="n">
        <v>109.0</v>
      </c>
      <c r="F15" s="12" t="n">
        <v>343.0</v>
      </c>
      <c r="G15" s="12" t="n">
        <v>801.0</v>
      </c>
      <c r="H15" s="12" t="n">
        <v>299.0</v>
      </c>
      <c r="I15" s="12" t="n">
        <v>200.0</v>
      </c>
      <c r="J15" s="12" t="n">
        <v>70.0</v>
      </c>
      <c r="K15" s="12" t="n">
        <v>17214.0</v>
      </c>
      <c r="L15" s="12" t="n">
        <v>1886.0</v>
      </c>
      <c r="M15" s="14" t="n">
        <f si="0" t="shared"/>
        <v>9.127253446447508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32.0</v>
      </c>
      <c r="D16" s="12" t="n">
        <v>115.0</v>
      </c>
      <c r="E16" s="12" t="n">
        <v>139.0</v>
      </c>
      <c r="F16" s="12" t="n">
        <v>3168.0</v>
      </c>
      <c r="G16" s="12" t="n">
        <v>1686.0</v>
      </c>
      <c r="H16" s="12" t="n">
        <v>291.0</v>
      </c>
      <c r="I16" s="12" t="n">
        <v>155.0</v>
      </c>
      <c r="J16" s="12" t="n">
        <v>195.0</v>
      </c>
      <c r="K16" s="12" t="n">
        <v>38500.0</v>
      </c>
      <c r="L16" s="12" t="n">
        <v>5781.0</v>
      </c>
      <c r="M16" s="14" t="n">
        <f si="0" t="shared"/>
        <v>6.659747448538315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1.0</v>
      </c>
      <c r="I17" s="12" t="n">
        <v>0.0</v>
      </c>
      <c r="J17" s="12" t="n">
        <v>0.0</v>
      </c>
      <c r="K17" s="12" t="n">
        <v>9.0</v>
      </c>
      <c r="L17" s="12" t="n">
        <v>1.0</v>
      </c>
      <c r="M17" s="14" t="n">
        <f si="0" t="shared"/>
        <v>9.0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12.0</v>
      </c>
      <c r="E19" s="12" t="n">
        <f si="1" t="shared"/>
        <v>3.0</v>
      </c>
      <c r="F19" s="12" t="n">
        <f si="1" t="shared"/>
        <v>137.0</v>
      </c>
      <c r="G19" s="12" t="n">
        <f si="1" t="shared"/>
        <v>159.0</v>
      </c>
      <c r="H19" s="12" t="n">
        <f si="1" t="shared"/>
        <v>1213.0</v>
      </c>
      <c r="I19" s="12" t="n">
        <f si="1" t="shared"/>
        <v>36.0</v>
      </c>
      <c r="J19" s="12" t="n">
        <f si="1" t="shared"/>
        <v>16.0</v>
      </c>
      <c r="K19" s="12" t="n">
        <f si="1" t="shared"/>
        <v>14680.0</v>
      </c>
      <c r="L19" s="12" t="n">
        <f si="1" t="shared"/>
        <v>1576.0</v>
      </c>
      <c r="M19" s="14" t="n">
        <f si="0" t="shared"/>
        <v>9.314720812182742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20311.0</v>
      </c>
      <c r="D20" s="12" t="n">
        <v>65269.0</v>
      </c>
      <c r="E20" s="12" t="n">
        <v>85987.0</v>
      </c>
      <c r="F20" s="12" t="n">
        <v>163221.0</v>
      </c>
      <c r="G20" s="12" t="n">
        <v>123139.0</v>
      </c>
      <c r="H20" s="12" t="n">
        <v>77396.0</v>
      </c>
      <c r="I20" s="12" t="n">
        <v>39272.0</v>
      </c>
      <c r="J20" s="12" t="n">
        <v>40931.0</v>
      </c>
      <c r="K20" s="12" t="n">
        <v>5269264.0</v>
      </c>
      <c r="L20" s="12" t="n">
        <v>615526.0</v>
      </c>
      <c r="M20" s="14" t="n">
        <f si="0" t="shared"/>
        <v>8.56058720508963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58.0</v>
      </c>
      <c r="E21" s="12" t="n">
        <v>228.0</v>
      </c>
      <c r="F21" s="12" t="n">
        <v>1675.0</v>
      </c>
      <c r="G21" s="12" t="n">
        <v>4037.0</v>
      </c>
      <c r="H21" s="12" t="n">
        <v>5300.0</v>
      </c>
      <c r="I21" s="12" t="n">
        <v>2045.0</v>
      </c>
      <c r="J21" s="12" t="n">
        <v>1660.0</v>
      </c>
      <c r="K21" s="12" t="n">
        <v>201906.0</v>
      </c>
      <c r="L21" s="12" t="n">
        <v>15009.0</v>
      </c>
      <c r="M21" s="14" t="n">
        <f si="0" t="shared"/>
        <v>13.452328602838296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9.0</v>
      </c>
      <c r="E22" s="12" t="n">
        <v>3.0</v>
      </c>
      <c r="F22" s="12" t="n">
        <v>26.0</v>
      </c>
      <c r="G22" s="12" t="n">
        <v>123.0</v>
      </c>
      <c r="H22" s="12" t="n">
        <v>1277.0</v>
      </c>
      <c r="I22" s="12" t="n">
        <v>380.0</v>
      </c>
      <c r="J22" s="12" t="n">
        <v>309.0</v>
      </c>
      <c r="K22" s="12" t="n">
        <v>35506.0</v>
      </c>
      <c r="L22" s="12" t="n">
        <v>2127.0</v>
      </c>
      <c r="M22" s="14" t="n">
        <f si="0" t="shared"/>
        <v>16.692994828396802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19.0</v>
      </c>
      <c r="L23" s="12" t="n">
        <f si="2" t="shared"/>
        <v>1.0</v>
      </c>
      <c r="M23" s="14" t="n">
        <f si="0" t="shared"/>
        <v>19.0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67.0</v>
      </c>
      <c r="E24" s="12" t="n">
        <v>231.0</v>
      </c>
      <c r="F24" s="12" t="n">
        <v>1701.0</v>
      </c>
      <c r="G24" s="12" t="n">
        <v>4160.0</v>
      </c>
      <c r="H24" s="12" t="n">
        <v>6577.0</v>
      </c>
      <c r="I24" s="12" t="n">
        <v>2426.0</v>
      </c>
      <c r="J24" s="12" t="n">
        <v>1969.0</v>
      </c>
      <c r="K24" s="12" t="n">
        <v>237431.0</v>
      </c>
      <c r="L24" s="12" t="n">
        <v>17137.0</v>
      </c>
      <c r="M24" s="14" t="n">
        <f si="0" t="shared"/>
        <v>13.854875415767054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2.0</v>
      </c>
      <c r="E25" s="12" t="n">
        <v>1.0</v>
      </c>
      <c r="F25" s="12" t="n">
        <v>20.0</v>
      </c>
      <c r="G25" s="12" t="n">
        <v>589.0</v>
      </c>
      <c r="H25" s="12" t="n">
        <v>950.0</v>
      </c>
      <c r="I25" s="12" t="n">
        <v>148.0</v>
      </c>
      <c r="J25" s="12" t="n">
        <v>37.0</v>
      </c>
      <c r="K25" s="12" t="n">
        <v>17547.0</v>
      </c>
      <c r="L25" s="12" t="n">
        <v>1748.0</v>
      </c>
      <c r="M25" s="14" t="n">
        <f si="0" t="shared"/>
        <v>10.038329519450802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5.0</v>
      </c>
      <c r="F26" s="12" t="n">
        <v>33.0</v>
      </c>
      <c r="G26" s="12" t="n">
        <v>231.0</v>
      </c>
      <c r="H26" s="12" t="n">
        <v>1481.0</v>
      </c>
      <c r="I26" s="12" t="n">
        <v>111.0</v>
      </c>
      <c r="J26" s="12" t="n">
        <v>54.0</v>
      </c>
      <c r="K26" s="12" t="n">
        <v>20454.0</v>
      </c>
      <c r="L26" s="12" t="n">
        <v>1917.0</v>
      </c>
      <c r="M26" s="14" t="n">
        <f si="0" t="shared"/>
        <v>10.6697965571205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5.0</v>
      </c>
      <c r="F28" s="12" t="n">
        <v>14.0</v>
      </c>
      <c r="G28" s="12" t="n">
        <v>240.0</v>
      </c>
      <c r="H28" s="12" t="n">
        <v>472.0</v>
      </c>
      <c r="I28" s="12" t="n">
        <v>171.0</v>
      </c>
      <c r="J28" s="12" t="n">
        <v>48.0</v>
      </c>
      <c r="K28" s="12" t="n">
        <v>11994.0</v>
      </c>
      <c r="L28" s="12" t="n">
        <v>950.0</v>
      </c>
      <c r="M28" s="14" t="n">
        <f si="0" t="shared"/>
        <v>12.625263157894738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2.0</v>
      </c>
      <c r="D30" s="12" t="n">
        <v>3.0</v>
      </c>
      <c r="E30" s="12" t="n">
        <v>8.0</v>
      </c>
      <c r="F30" s="12" t="n">
        <v>65.0</v>
      </c>
      <c r="G30" s="12" t="n">
        <v>6.0</v>
      </c>
      <c r="H30" s="12" t="n">
        <v>6.0</v>
      </c>
      <c r="I30" s="12" t="n">
        <v>3.0</v>
      </c>
      <c r="J30" s="12" t="n">
        <v>0.0</v>
      </c>
      <c r="K30" s="12" t="n">
        <v>459.0</v>
      </c>
      <c r="L30" s="12" t="n">
        <v>93.0</v>
      </c>
      <c r="M30" s="14" t="n">
        <f si="0" t="shared"/>
        <v>4.935483870967742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7.0</v>
      </c>
      <c r="G31" s="12" t="n">
        <v>347.0</v>
      </c>
      <c r="H31" s="12" t="n">
        <v>1498.0</v>
      </c>
      <c r="I31" s="12" t="n">
        <v>72.0</v>
      </c>
      <c r="J31" s="12" t="n">
        <v>20.0</v>
      </c>
      <c r="K31" s="12" t="n">
        <v>19096.0</v>
      </c>
      <c r="L31" s="12" t="n">
        <v>1944.0</v>
      </c>
      <c r="M31" s="14" t="n">
        <f si="0" t="shared"/>
        <v>9.823045267489713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3.0</v>
      </c>
      <c r="D33" s="12" t="n">
        <v>7.0</v>
      </c>
      <c r="E33" s="12" t="n">
        <v>19.0</v>
      </c>
      <c r="F33" s="12" t="n">
        <v>139.0</v>
      </c>
      <c r="G33" s="12" t="n">
        <v>1413.0</v>
      </c>
      <c r="H33" s="12" t="n">
        <v>4407.0</v>
      </c>
      <c r="I33" s="12" t="n">
        <v>505.0</v>
      </c>
      <c r="J33" s="12" t="n">
        <v>159.0</v>
      </c>
      <c r="K33" s="12" t="n">
        <v>69550.0</v>
      </c>
      <c r="L33" s="12" t="n">
        <v>6652.0</v>
      </c>
      <c r="M33" s="14" t="n">
        <f si="0" t="shared"/>
        <v>10.455502104630186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8.0</v>
      </c>
      <c r="F34" s="12" t="n">
        <v>316.0</v>
      </c>
      <c r="G34" s="12" t="n">
        <v>1210.0</v>
      </c>
      <c r="H34" s="12" t="n">
        <v>1258.0</v>
      </c>
      <c r="I34" s="12" t="n">
        <v>255.0</v>
      </c>
      <c r="J34" s="12" t="n">
        <v>299.0</v>
      </c>
      <c r="K34" s="12" t="n">
        <v>39568.0</v>
      </c>
      <c r="L34" s="12" t="n">
        <v>3351.0</v>
      </c>
      <c r="M34" s="14" t="n">
        <f si="0" t="shared"/>
        <v>11.807818561623396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1.0</v>
      </c>
      <c r="I35" s="12" t="n">
        <v>0.0</v>
      </c>
      <c r="J35" s="12" t="n">
        <v>0.0</v>
      </c>
      <c r="K35" s="12" t="n">
        <v>9.0</v>
      </c>
      <c r="L35" s="12" t="n">
        <v>1.0</v>
      </c>
      <c r="M35" s="14" t="n">
        <f si="0" t="shared"/>
        <v>9.0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12.0</v>
      </c>
      <c r="D36" s="12" t="n">
        <v>7.0</v>
      </c>
      <c r="E36" s="12" t="n">
        <v>845.0</v>
      </c>
      <c r="F36" s="12" t="n">
        <v>1280.0</v>
      </c>
      <c r="G36" s="12" t="n">
        <v>21.0</v>
      </c>
      <c r="H36" s="12" t="n">
        <v>18.0</v>
      </c>
      <c r="I36" s="12" t="n">
        <v>11.0</v>
      </c>
      <c r="J36" s="12" t="n">
        <v>8.0</v>
      </c>
      <c r="K36" s="12" t="n">
        <v>8585.0</v>
      </c>
      <c r="L36" s="12" t="n">
        <v>2202.0</v>
      </c>
      <c r="M36" s="14" t="n">
        <f si="0" t="shared"/>
        <v>3.8987284287011805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12.0</v>
      </c>
      <c r="D38" s="12" t="n">
        <v>12.0</v>
      </c>
      <c r="E38" s="12" t="n">
        <v>853.0</v>
      </c>
      <c r="F38" s="12" t="n">
        <v>1596.0</v>
      </c>
      <c r="G38" s="12" t="n">
        <v>1231.0</v>
      </c>
      <c r="H38" s="12" t="n">
        <v>1277.0</v>
      </c>
      <c r="I38" s="12" t="n">
        <v>266.0</v>
      </c>
      <c r="J38" s="12" t="n">
        <v>307.0</v>
      </c>
      <c r="K38" s="12" t="n">
        <v>48162.0</v>
      </c>
      <c r="L38" s="12" t="n">
        <v>5554.0</v>
      </c>
      <c r="M38" s="14" t="n">
        <f si="0" t="shared"/>
        <v>8.671588044652502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695.0</v>
      </c>
      <c r="D42" s="12" t="n">
        <v>2760.0</v>
      </c>
      <c r="E42" s="12" t="n">
        <v>4340.0</v>
      </c>
      <c r="F42" s="12" t="n">
        <v>10377.0</v>
      </c>
      <c r="G42" s="12" t="n">
        <v>22631.0</v>
      </c>
      <c r="H42" s="12" t="n">
        <v>5728.0</v>
      </c>
      <c r="I42" s="12" t="n">
        <v>3487.0</v>
      </c>
      <c r="J42" s="12" t="n">
        <v>4011.0</v>
      </c>
      <c r="K42" s="12" t="n">
        <v>520743.0</v>
      </c>
      <c r="L42" s="12" t="n">
        <v>54029.0</v>
      </c>
      <c r="M42" s="14" t="n">
        <f si="0" t="shared"/>
        <v>9.638212811638194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21027.0</v>
      </c>
      <c r="D43" s="12" t="n">
        <f ref="D43:L43" si="6" t="shared">D20+D24+D33+D38+D41+D42</f>
        <v>68115.0</v>
      </c>
      <c r="E43" s="12" t="n">
        <f si="6" t="shared"/>
        <v>91430.0</v>
      </c>
      <c r="F43" s="12" t="n">
        <f si="6" t="shared"/>
        <v>177034.0</v>
      </c>
      <c r="G43" s="12" t="n">
        <f si="6" t="shared"/>
        <v>152574.0</v>
      </c>
      <c r="H43" s="12" t="n">
        <f si="6" t="shared"/>
        <v>95385.0</v>
      </c>
      <c r="I43" s="12" t="n">
        <f si="6" t="shared"/>
        <v>45956.0</v>
      </c>
      <c r="J43" s="12" t="n">
        <f si="6" t="shared"/>
        <v>47377.0</v>
      </c>
      <c r="K43" s="12" t="n">
        <f si="6" t="shared"/>
        <v>6145150.0</v>
      </c>
      <c r="L43" s="12" t="n">
        <f si="6" t="shared"/>
        <v>698898.0</v>
      </c>
      <c r="M43" s="14" t="n">
        <f si="0" t="shared"/>
        <v>8.792627822657956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3.0085935286694196</v>
      </c>
      <c r="D44" s="15" t="n">
        <f si="7" t="shared"/>
        <v>9.746057364593975</v>
      </c>
      <c r="E44" s="15" t="n">
        <f si="7" t="shared"/>
        <v>13.082023414003189</v>
      </c>
      <c r="F44" s="15" t="n">
        <f si="7" t="shared"/>
        <v>25.3304487922415</v>
      </c>
      <c r="G44" s="15" t="n">
        <f si="7" t="shared"/>
        <v>21.830653400066964</v>
      </c>
      <c r="H44" s="15" t="n">
        <f si="7" t="shared"/>
        <v>13.647914287921841</v>
      </c>
      <c r="I44" s="15" t="n">
        <f si="7" t="shared"/>
        <v>6.575494564299798</v>
      </c>
      <c r="J44" s="15" t="n">
        <f si="7" t="shared"/>
        <v>6.778814648203315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