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<sst xmlns="http://schemas.openxmlformats.org/spreadsheetml/2006/main" count="102" uniqueCount="61">
  <si>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</si>
  <si>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</si>
  <si>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</si>
  <si>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</si>
  <si>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</si>
  <si>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</si>
  <si>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</si>
  <si>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</si>
  <si>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</si>
  <si>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</si>
  <si>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</si>
  <si>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</si>
  <si>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</si>
  <si>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</si>
  <si>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</si>
  <si>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</si>
  <si>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</si>
  <si>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</si>
  <si>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</si>
  <si>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</si>
  <si>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</si>
  <si>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</si>
  <si>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</si>
  <si>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</si>
  <si>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</si>
  <si>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</si>
  <si>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</si>
  <si>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</si>
  <si>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</si>
  <si>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</si>
  <si>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</si>
  <si>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</si>
  <si>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</si>
  <si>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</si>
  <si>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</si>
  <si>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</si>
  <si>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</si>
  <si>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</si>
  <si>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</si>
  <si>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</si>
  <si>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</si>
  <si>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</si>
  <si>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</si>
  <si>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</si>
  <si>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</si>
  <si>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</si>
  <si>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</si>
  <si>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</si>
  <si>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</si>
  <si>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</si>
  <si>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</si>
  <si>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</si>
  <si>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</si>
  <si>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</si>
  <si>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</si>
  <si>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</si>
  <si>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</si>
  <si>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</si>
  <si>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</si>
  <si>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101年12月中華民國國民出國人次－按停留夜數分
Table 2-5 Outbound Departures of Nationals of the Republic of
China by Length of Stay, December,2012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</si>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</sst>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6375.0</v>
      </c>
      <c r="D3" s="12" t="n">
        <v>28693.0</v>
      </c>
      <c r="E3" s="12" t="n">
        <v>23388.0</v>
      </c>
      <c r="F3" s="12" t="n">
        <v>14027.0</v>
      </c>
      <c r="G3" s="12" t="n">
        <v>19976.0</v>
      </c>
      <c r="H3" s="12" t="n">
        <v>20280.0</v>
      </c>
      <c r="I3" s="12" t="n">
        <v>11971.0</v>
      </c>
      <c r="J3" s="12" t="n">
        <v>12588.0</v>
      </c>
      <c r="K3" s="12" t="n">
        <v>1353285.0</v>
      </c>
      <c r="L3" s="12" t="n">
        <v>137298.0</v>
      </c>
      <c r="M3" s="14" t="n">
        <f>IF(L3=0,"-",K3/L3)</f>
        <v>9.856552899532405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1433.0</v>
      </c>
      <c r="D4" s="12" t="n">
        <v>12696.0</v>
      </c>
      <c r="E4" s="12" t="n">
        <v>8023.0</v>
      </c>
      <c r="F4" s="12" t="n">
        <v>4833.0</v>
      </c>
      <c r="G4" s="12" t="n">
        <v>5973.0</v>
      </c>
      <c r="H4" s="12" t="n">
        <v>3240.0</v>
      </c>
      <c r="I4" s="12" t="n">
        <v>1909.0</v>
      </c>
      <c r="J4" s="12" t="n">
        <v>1727.0</v>
      </c>
      <c r="K4" s="12" t="n">
        <v>260285.0</v>
      </c>
      <c r="L4" s="12" t="n">
        <v>39834.0</v>
      </c>
      <c r="M4" s="14" t="n">
        <f ref="M4:M43" si="0" t="shared">IF(L4=0,"-",K4/L4)</f>
        <v>6.534242104734648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8348.0</v>
      </c>
      <c r="D5" s="12" t="n">
        <v>16852.0</v>
      </c>
      <c r="E5" s="12" t="n">
        <v>20779.0</v>
      </c>
      <c r="F5" s="12" t="n">
        <v>22925.0</v>
      </c>
      <c r="G5" s="12" t="n">
        <v>32859.0</v>
      </c>
      <c r="H5" s="12" t="n">
        <v>23223.0</v>
      </c>
      <c r="I5" s="12" t="n">
        <v>17274.0</v>
      </c>
      <c r="J5" s="12" t="n">
        <v>18385.0</v>
      </c>
      <c r="K5" s="12" t="n">
        <v>1860888.0</v>
      </c>
      <c r="L5" s="12" t="n">
        <v>160645.0</v>
      </c>
      <c r="M5" s="14" t="n">
        <f si="0" t="shared"/>
        <v>11.583852594229512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2191.0</v>
      </c>
      <c r="D6" s="12" t="n">
        <v>5562.0</v>
      </c>
      <c r="E6" s="12" t="n">
        <v>13565.0</v>
      </c>
      <c r="F6" s="12" t="n">
        <v>52522.0</v>
      </c>
      <c r="G6" s="12" t="n">
        <v>20283.0</v>
      </c>
      <c r="H6" s="12" t="n">
        <v>7477.0</v>
      </c>
      <c r="I6" s="12" t="n">
        <v>2415.0</v>
      </c>
      <c r="J6" s="12" t="n">
        <v>1981.0</v>
      </c>
      <c r="K6" s="12" t="n">
        <v>595322.0</v>
      </c>
      <c r="L6" s="12" t="n">
        <v>105996.0</v>
      </c>
      <c r="M6" s="14" t="n">
        <f si="0" t="shared"/>
        <v>5.616457224800936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1047.0</v>
      </c>
      <c r="D7" s="12" t="n">
        <v>3617.0</v>
      </c>
      <c r="E7" s="12" t="n">
        <v>7372.0</v>
      </c>
      <c r="F7" s="12" t="n">
        <v>16637.0</v>
      </c>
      <c r="G7" s="12" t="n">
        <v>4459.0</v>
      </c>
      <c r="H7" s="12" t="n">
        <v>1092.0</v>
      </c>
      <c r="I7" s="12" t="n">
        <v>414.0</v>
      </c>
      <c r="J7" s="12" t="n">
        <v>227.0</v>
      </c>
      <c r="K7" s="12" t="n">
        <v>150872.0</v>
      </c>
      <c r="L7" s="12" t="n">
        <v>34865.0</v>
      </c>
      <c r="M7" s="14" t="n">
        <f si="0" t="shared"/>
        <v>4.3273196615517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242.0</v>
      </c>
      <c r="D8" s="12" t="n">
        <v>1048.0</v>
      </c>
      <c r="E8" s="12" t="n">
        <v>3720.0</v>
      </c>
      <c r="F8" s="12" t="n">
        <v>2580.0</v>
      </c>
      <c r="G8" s="12" t="n">
        <v>2756.0</v>
      </c>
      <c r="H8" s="12" t="n">
        <v>2362.0</v>
      </c>
      <c r="I8" s="12" t="n">
        <v>756.0</v>
      </c>
      <c r="J8" s="12" t="n">
        <v>703.0</v>
      </c>
      <c r="K8" s="12" t="n">
        <v>111793.0</v>
      </c>
      <c r="L8" s="12" t="n">
        <v>14167.0</v>
      </c>
      <c r="M8" s="14" t="n">
        <f si="0" t="shared"/>
        <v>7.891084915649044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61.0</v>
      </c>
      <c r="D9" s="12" t="n">
        <v>428.0</v>
      </c>
      <c r="E9" s="12" t="n">
        <v>1319.0</v>
      </c>
      <c r="F9" s="12" t="n">
        <v>4563.0</v>
      </c>
      <c r="G9" s="12" t="n">
        <v>2545.0</v>
      </c>
      <c r="H9" s="12" t="n">
        <v>1106.0</v>
      </c>
      <c r="I9" s="12" t="n">
        <v>405.0</v>
      </c>
      <c r="J9" s="12" t="n">
        <v>348.0</v>
      </c>
      <c r="K9" s="12" t="n">
        <v>73891.0</v>
      </c>
      <c r="L9" s="12" t="n">
        <v>10775.0</v>
      </c>
      <c r="M9" s="14" t="n">
        <f si="0" t="shared"/>
        <v>6.857633410672854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224.0</v>
      </c>
      <c r="D10" s="12" t="n">
        <v>1110.0</v>
      </c>
      <c r="E10" s="12" t="n">
        <v>2137.0</v>
      </c>
      <c r="F10" s="12" t="n">
        <v>9864.0</v>
      </c>
      <c r="G10" s="12" t="n">
        <v>7798.0</v>
      </c>
      <c r="H10" s="12" t="n">
        <v>4063.0</v>
      </c>
      <c r="I10" s="12" t="n">
        <v>1257.0</v>
      </c>
      <c r="J10" s="12" t="n">
        <v>1170.0</v>
      </c>
      <c r="K10" s="12" t="n">
        <v>212662.0</v>
      </c>
      <c r="L10" s="12" t="n">
        <v>27623.0</v>
      </c>
      <c r="M10" s="14" t="n">
        <f si="0" t="shared"/>
        <v>7.6987293197697575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112.0</v>
      </c>
      <c r="D11" s="12" t="n">
        <v>524.0</v>
      </c>
      <c r="E11" s="12" t="n">
        <v>1404.0</v>
      </c>
      <c r="F11" s="12" t="n">
        <v>4498.0</v>
      </c>
      <c r="G11" s="12" t="n">
        <v>2298.0</v>
      </c>
      <c r="H11" s="12" t="n">
        <v>1013.0</v>
      </c>
      <c r="I11" s="12" t="n">
        <v>580.0</v>
      </c>
      <c r="J11" s="12" t="n">
        <v>767.0</v>
      </c>
      <c r="K11" s="12" t="n">
        <v>95419.0</v>
      </c>
      <c r="L11" s="12" t="n">
        <v>11196.0</v>
      </c>
      <c r="M11" s="14" t="n">
        <f si="0" t="shared"/>
        <v>8.522597356198643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52.0</v>
      </c>
      <c r="D12" s="12" t="n">
        <v>358.0</v>
      </c>
      <c r="E12" s="12" t="n">
        <v>667.0</v>
      </c>
      <c r="F12" s="12" t="n">
        <v>5811.0</v>
      </c>
      <c r="G12" s="12" t="n">
        <v>1795.0</v>
      </c>
      <c r="H12" s="12" t="n">
        <v>1163.0</v>
      </c>
      <c r="I12" s="12" t="n">
        <v>673.0</v>
      </c>
      <c r="J12" s="12" t="n">
        <v>517.0</v>
      </c>
      <c r="K12" s="12" t="n">
        <v>87671.0</v>
      </c>
      <c r="L12" s="12" t="n">
        <v>11036.0</v>
      </c>
      <c r="M12" s="14" t="n">
        <f si="0" t="shared"/>
        <v>7.944092062341428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62.0</v>
      </c>
      <c r="F13" s="12" t="n">
        <v>0.0</v>
      </c>
      <c r="G13" s="12" t="n">
        <v>0.0</v>
      </c>
      <c r="H13" s="12" t="n">
        <v>1.0</v>
      </c>
      <c r="I13" s="12" t="n">
        <v>7.0</v>
      </c>
      <c r="J13" s="12" t="n">
        <v>9.0</v>
      </c>
      <c r="K13" s="12" t="n">
        <v>737.0</v>
      </c>
      <c r="L13" s="12" t="n">
        <v>79.0</v>
      </c>
      <c r="M13" s="14" t="n">
        <f si="0" t="shared"/>
        <v>9.329113924050633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229.0</v>
      </c>
      <c r="D14" s="12" t="n">
        <v>902.0</v>
      </c>
      <c r="E14" s="12" t="n">
        <v>1508.0</v>
      </c>
      <c r="F14" s="12" t="n">
        <v>6339.0</v>
      </c>
      <c r="G14" s="12" t="n">
        <v>3908.0</v>
      </c>
      <c r="H14" s="12" t="n">
        <v>3531.0</v>
      </c>
      <c r="I14" s="12" t="n">
        <v>2240.0</v>
      </c>
      <c r="J14" s="12" t="n">
        <v>2077.0</v>
      </c>
      <c r="K14" s="12" t="n">
        <v>242407.0</v>
      </c>
      <c r="L14" s="12" t="n">
        <v>20734.0</v>
      </c>
      <c r="M14" s="14" t="n">
        <f si="0" t="shared"/>
        <v>11.69128002315038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21.0</v>
      </c>
      <c r="D15" s="12" t="n">
        <v>55.0</v>
      </c>
      <c r="E15" s="12" t="n">
        <v>214.0</v>
      </c>
      <c r="F15" s="12" t="n">
        <v>405.0</v>
      </c>
      <c r="G15" s="12" t="n">
        <v>815.0</v>
      </c>
      <c r="H15" s="12" t="n">
        <v>373.0</v>
      </c>
      <c r="I15" s="12" t="n">
        <v>207.0</v>
      </c>
      <c r="J15" s="12" t="n">
        <v>84.0</v>
      </c>
      <c r="K15" s="12" t="n">
        <v>19826.0</v>
      </c>
      <c r="L15" s="12" t="n">
        <v>2174.0</v>
      </c>
      <c r="M15" s="14" t="n">
        <f si="0" t="shared"/>
        <v>9.119595216191353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132.0</v>
      </c>
      <c r="E16" s="12" t="n">
        <v>269.0</v>
      </c>
      <c r="F16" s="12" t="n">
        <v>2865.0</v>
      </c>
      <c r="G16" s="12" t="n">
        <v>2566.0</v>
      </c>
      <c r="H16" s="12" t="n">
        <v>220.0</v>
      </c>
      <c r="I16" s="12" t="n">
        <v>199.0</v>
      </c>
      <c r="J16" s="12" t="n">
        <v>251.0</v>
      </c>
      <c r="K16" s="12" t="n">
        <v>44748.0</v>
      </c>
      <c r="L16" s="12" t="n">
        <v>6541.0</v>
      </c>
      <c r="M16" s="14" t="n">
        <f si="0" t="shared"/>
        <v>6.841155786576976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1.0</v>
      </c>
      <c r="H17" s="12" t="n">
        <v>0.0</v>
      </c>
      <c r="I17" s="12" t="n">
        <v>0.0</v>
      </c>
      <c r="J17" s="12" t="n">
        <v>1.0</v>
      </c>
      <c r="K17" s="12" t="n">
        <v>48.0</v>
      </c>
      <c r="L17" s="12" t="n">
        <v>2.0</v>
      </c>
      <c r="M17" s="14" t="n">
        <f si="0" t="shared"/>
        <v>24.0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4.0</v>
      </c>
      <c r="E19" s="12" t="n">
        <f si="1" t="shared"/>
        <v>19.0</v>
      </c>
      <c r="F19" s="12" t="n">
        <f si="1" t="shared"/>
        <v>7.0</v>
      </c>
      <c r="G19" s="12" t="n">
        <f si="1" t="shared"/>
        <v>259.0</v>
      </c>
      <c r="H19" s="12" t="n">
        <f si="1" t="shared"/>
        <v>1148.0</v>
      </c>
      <c r="I19" s="12" t="n">
        <f si="1" t="shared"/>
        <v>56.0</v>
      </c>
      <c r="J19" s="12" t="n">
        <f si="1" t="shared"/>
        <v>24.0</v>
      </c>
      <c r="K19" s="12" t="n">
        <f si="1" t="shared"/>
        <v>15570.0</v>
      </c>
      <c r="L19" s="12" t="n">
        <f si="1" t="shared"/>
        <v>1517.0</v>
      </c>
      <c r="M19" s="14" t="n">
        <f si="0" t="shared"/>
        <v>10.2636783124588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20374.0</v>
      </c>
      <c r="D20" s="12" t="n">
        <v>71981.0</v>
      </c>
      <c r="E20" s="12" t="n">
        <v>84446.0</v>
      </c>
      <c r="F20" s="12" t="n">
        <v>147876.0</v>
      </c>
      <c r="G20" s="12" t="n">
        <v>108291.0</v>
      </c>
      <c r="H20" s="12" t="n">
        <v>70292.0</v>
      </c>
      <c r="I20" s="12" t="n">
        <v>40363.0</v>
      </c>
      <c r="J20" s="12" t="n">
        <v>40859.0</v>
      </c>
      <c r="K20" s="12" t="n">
        <v>5125424.0</v>
      </c>
      <c r="L20" s="12" t="n">
        <v>584482.0</v>
      </c>
      <c r="M20" s="14" t="n">
        <f si="0" t="shared"/>
        <v>8.769173387717672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5.0</v>
      </c>
      <c r="D21" s="12" t="n">
        <v>58.0</v>
      </c>
      <c r="E21" s="12" t="n">
        <v>168.0</v>
      </c>
      <c r="F21" s="12" t="n">
        <v>1954.0</v>
      </c>
      <c r="G21" s="12" t="n">
        <v>3798.0</v>
      </c>
      <c r="H21" s="12" t="n">
        <v>4421.0</v>
      </c>
      <c r="I21" s="12" t="n">
        <v>2386.0</v>
      </c>
      <c r="J21" s="12" t="n">
        <v>1601.0</v>
      </c>
      <c r="K21" s="12" t="n">
        <v>197288.0</v>
      </c>
      <c r="L21" s="12" t="n">
        <v>14391.0</v>
      </c>
      <c r="M21" s="14" t="n">
        <f si="0" t="shared"/>
        <v>13.709123757904246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3.0</v>
      </c>
      <c r="F22" s="12" t="n">
        <v>25.0</v>
      </c>
      <c r="G22" s="12" t="n">
        <v>109.0</v>
      </c>
      <c r="H22" s="12" t="n">
        <v>432.0</v>
      </c>
      <c r="I22" s="12" t="n">
        <v>280.0</v>
      </c>
      <c r="J22" s="12" t="n">
        <v>223.0</v>
      </c>
      <c r="K22" s="12" t="n">
        <v>21309.0</v>
      </c>
      <c r="L22" s="12" t="n">
        <v>1079.0</v>
      </c>
      <c r="M22" s="14" t="n">
        <f si="0" t="shared"/>
        <v>19.748841519925858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57.0</v>
      </c>
      <c r="L23" s="12" t="n">
        <f si="2" t="shared"/>
        <v>1.0</v>
      </c>
      <c r="M23" s="14" t="n">
        <f si="0" t="shared"/>
        <v>57.0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5.0</v>
      </c>
      <c r="D24" s="12" t="n">
        <v>65.0</v>
      </c>
      <c r="E24" s="12" t="n">
        <v>171.0</v>
      </c>
      <c r="F24" s="12" t="n">
        <v>1979.0</v>
      </c>
      <c r="G24" s="12" t="n">
        <v>3907.0</v>
      </c>
      <c r="H24" s="12" t="n">
        <v>4853.0</v>
      </c>
      <c r="I24" s="12" t="n">
        <v>2666.0</v>
      </c>
      <c r="J24" s="12" t="n">
        <v>1825.0</v>
      </c>
      <c r="K24" s="12" t="n">
        <v>218654.0</v>
      </c>
      <c r="L24" s="12" t="n">
        <v>15471.0</v>
      </c>
      <c r="M24" s="14" t="n">
        <f si="0" t="shared"/>
        <v>14.133152349557236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5.0</v>
      </c>
      <c r="E25" s="12" t="n">
        <v>2.0</v>
      </c>
      <c r="F25" s="12" t="n">
        <v>25.0</v>
      </c>
      <c r="G25" s="12" t="n">
        <v>344.0</v>
      </c>
      <c r="H25" s="12" t="n">
        <v>842.0</v>
      </c>
      <c r="I25" s="12" t="n">
        <v>95.0</v>
      </c>
      <c r="J25" s="12" t="n">
        <v>42.0</v>
      </c>
      <c r="K25" s="12" t="n">
        <v>14140.0</v>
      </c>
      <c r="L25" s="12" t="n">
        <v>1355.0</v>
      </c>
      <c r="M25" s="14" t="n">
        <f si="0" t="shared"/>
        <v>10.435424354243542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8.0</v>
      </c>
      <c r="F26" s="12" t="n">
        <v>39.0</v>
      </c>
      <c r="G26" s="12" t="n">
        <v>262.0</v>
      </c>
      <c r="H26" s="12" t="n">
        <v>1168.0</v>
      </c>
      <c r="I26" s="12" t="n">
        <v>79.0</v>
      </c>
      <c r="J26" s="12" t="n">
        <v>44.0</v>
      </c>
      <c r="K26" s="12" t="n">
        <v>16652.0</v>
      </c>
      <c r="L26" s="12" t="n">
        <v>1603.0</v>
      </c>
      <c r="M26" s="14" t="n">
        <f si="0" t="shared"/>
        <v>10.388022457891454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3.0</v>
      </c>
      <c r="F28" s="12" t="n">
        <v>9.0</v>
      </c>
      <c r="G28" s="12" t="n">
        <v>136.0</v>
      </c>
      <c r="H28" s="12" t="n">
        <v>263.0</v>
      </c>
      <c r="I28" s="12" t="n">
        <v>104.0</v>
      </c>
      <c r="J28" s="12" t="n">
        <v>38.0</v>
      </c>
      <c r="K28" s="12" t="n">
        <v>7377.0</v>
      </c>
      <c r="L28" s="12" t="n">
        <v>553.0</v>
      </c>
      <c r="M28" s="14" t="n">
        <f si="0" t="shared"/>
        <v>13.33996383363472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1.0</v>
      </c>
      <c r="E30" s="12" t="n">
        <v>0.0</v>
      </c>
      <c r="F30" s="12" t="n">
        <v>0.0</v>
      </c>
      <c r="G30" s="12" t="n">
        <v>1.0</v>
      </c>
      <c r="H30" s="12" t="n">
        <v>0.0</v>
      </c>
      <c r="I30" s="12" t="n">
        <v>0.0</v>
      </c>
      <c r="J30" s="12" t="n">
        <v>0.0</v>
      </c>
      <c r="K30" s="12" t="n">
        <v>8.0</v>
      </c>
      <c r="L30" s="12" t="n">
        <v>2.0</v>
      </c>
      <c r="M30" s="14" t="n">
        <f si="0" t="shared"/>
        <v>4.0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0.0</v>
      </c>
      <c r="F31" s="12" t="n">
        <v>6.0</v>
      </c>
      <c r="G31" s="12" t="n">
        <v>51.0</v>
      </c>
      <c r="H31" s="12" t="n">
        <v>1221.0</v>
      </c>
      <c r="I31" s="12" t="n">
        <v>21.0</v>
      </c>
      <c r="J31" s="12" t="n">
        <v>10.0</v>
      </c>
      <c r="K31" s="12" t="n">
        <v>12416.0</v>
      </c>
      <c r="L31" s="12" t="n">
        <v>1310.0</v>
      </c>
      <c r="M31" s="14" t="n">
        <f si="0" t="shared"/>
        <v>9.477862595419847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10.0</v>
      </c>
      <c r="E33" s="12" t="n">
        <v>13.0</v>
      </c>
      <c r="F33" s="12" t="n">
        <v>79.0</v>
      </c>
      <c r="G33" s="12" t="n">
        <v>794.0</v>
      </c>
      <c r="H33" s="12" t="n">
        <v>3494.0</v>
      </c>
      <c r="I33" s="12" t="n">
        <v>299.0</v>
      </c>
      <c r="J33" s="12" t="n">
        <v>134.0</v>
      </c>
      <c r="K33" s="12" t="n">
        <v>50593.0</v>
      </c>
      <c r="L33" s="12" t="n">
        <v>4823.0</v>
      </c>
      <c r="M33" s="14" t="n">
        <f si="0" t="shared"/>
        <v>10.489944018245906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8.0</v>
      </c>
      <c r="F34" s="12" t="n">
        <v>159.0</v>
      </c>
      <c r="G34" s="12" t="n">
        <v>1006.0</v>
      </c>
      <c r="H34" s="12" t="n">
        <v>1507.0</v>
      </c>
      <c r="I34" s="12" t="n">
        <v>432.0</v>
      </c>
      <c r="J34" s="12" t="n">
        <v>291.0</v>
      </c>
      <c r="K34" s="12" t="n">
        <v>44057.0</v>
      </c>
      <c r="L34" s="12" t="n">
        <v>3407.0</v>
      </c>
      <c r="M34" s="14" t="n">
        <f si="0" t="shared"/>
        <v>12.93131787496331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13.0</v>
      </c>
      <c r="D36" s="12" t="n">
        <v>8.0</v>
      </c>
      <c r="E36" s="12" t="n">
        <v>751.0</v>
      </c>
      <c r="F36" s="12" t="n">
        <v>1076.0</v>
      </c>
      <c r="G36" s="12" t="n">
        <v>219.0</v>
      </c>
      <c r="H36" s="12" t="n">
        <v>31.0</v>
      </c>
      <c r="I36" s="12" t="n">
        <v>13.0</v>
      </c>
      <c r="J36" s="12" t="n">
        <v>10.0</v>
      </c>
      <c r="K36" s="12" t="n">
        <v>8859.0</v>
      </c>
      <c r="L36" s="12" t="n">
        <v>2121.0</v>
      </c>
      <c r="M36" s="14" t="n">
        <f si="0" t="shared"/>
        <v>4.176803394625177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60.0</v>
      </c>
      <c r="L37" s="12" t="n">
        <f si="4" t="shared"/>
        <v>1.0</v>
      </c>
      <c r="M37" s="14" t="n">
        <f si="0" t="shared"/>
        <v>60.0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13.0</v>
      </c>
      <c r="D38" s="12" t="n">
        <v>12.0</v>
      </c>
      <c r="E38" s="12" t="n">
        <v>759.0</v>
      </c>
      <c r="F38" s="12" t="n">
        <v>1235.0</v>
      </c>
      <c r="G38" s="12" t="n">
        <v>1225.0</v>
      </c>
      <c r="H38" s="12" t="n">
        <v>1538.0</v>
      </c>
      <c r="I38" s="12" t="n">
        <v>445.0</v>
      </c>
      <c r="J38" s="12" t="n">
        <v>302.0</v>
      </c>
      <c r="K38" s="12" t="n">
        <v>52976.0</v>
      </c>
      <c r="L38" s="12" t="n">
        <v>5529.0</v>
      </c>
      <c r="M38" s="14" t="n">
        <f si="0" t="shared"/>
        <v>9.581479471875566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614.0</v>
      </c>
      <c r="D42" s="12" t="n">
        <v>2382.0</v>
      </c>
      <c r="E42" s="12" t="n">
        <v>4434.0</v>
      </c>
      <c r="F42" s="12" t="n">
        <v>8590.0</v>
      </c>
      <c r="G42" s="12" t="n">
        <v>14492.0</v>
      </c>
      <c r="H42" s="12" t="n">
        <v>5066.0</v>
      </c>
      <c r="I42" s="12" t="n">
        <v>3407.0</v>
      </c>
      <c r="J42" s="12" t="n">
        <v>3972.0</v>
      </c>
      <c r="K42" s="12" t="n">
        <v>456286.0</v>
      </c>
      <c r="L42" s="12" t="n">
        <v>42957.0</v>
      </c>
      <c r="M42" s="14" t="n">
        <f si="0" t="shared"/>
        <v>10.621924249831226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21006.0</v>
      </c>
      <c r="D43" s="12" t="n">
        <f ref="D43:L43" si="6" t="shared">D20+D24+D33+D38+D41+D42</f>
        <v>74450.0</v>
      </c>
      <c r="E43" s="12" t="n">
        <f si="6" t="shared"/>
        <v>89823.0</v>
      </c>
      <c r="F43" s="12" t="n">
        <f si="6" t="shared"/>
        <v>159759.0</v>
      </c>
      <c r="G43" s="12" t="n">
        <f si="6" t="shared"/>
        <v>128709.0</v>
      </c>
      <c r="H43" s="12" t="n">
        <f si="6" t="shared"/>
        <v>85243.0</v>
      </c>
      <c r="I43" s="12" t="n">
        <f si="6" t="shared"/>
        <v>47180.0</v>
      </c>
      <c r="J43" s="12" t="n">
        <f si="6" t="shared"/>
        <v>47092.0</v>
      </c>
      <c r="K43" s="12" t="n">
        <f si="6" t="shared"/>
        <v>5903933.0</v>
      </c>
      <c r="L43" s="12" t="n">
        <f si="6" t="shared"/>
        <v>653262.0</v>
      </c>
      <c r="M43" s="14" t="n">
        <f si="0" t="shared"/>
        <v>9.03761890328842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3.215555167758112</v>
      </c>
      <c r="D44" s="15" t="n">
        <f si="7" t="shared"/>
        <v>11.396652491649599</v>
      </c>
      <c r="E44" s="15" t="n">
        <f si="7" t="shared"/>
        <v>13.749919634082497</v>
      </c>
      <c r="F44" s="15" t="n">
        <f si="7" t="shared"/>
        <v>24.455578313142354</v>
      </c>
      <c r="G44" s="15" t="n">
        <f si="7" t="shared"/>
        <v>19.70250833509373</v>
      </c>
      <c r="H44" s="15" t="n">
        <f si="7" t="shared"/>
        <v>13.048822677578062</v>
      </c>
      <c r="I44" s="15" t="n">
        <f si="7" t="shared"/>
        <v>7.222217119624286</v>
      </c>
      <c r="J44" s="15" t="n">
        <f si="7" t="shared"/>
        <v>7.208746261071362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