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<sst xmlns="http://schemas.openxmlformats.org/spreadsheetml/2006/main" count="102" uniqueCount="61">
  <si>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</si>
  <si>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</si>
  <si>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</si>
  <si>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</si>
  <si>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</si>
  <si>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</si>
  <si>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</si>
  <si>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</si>
  <si>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</si>
  <si>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</si>
  <si>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</si>
  <si>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</si>
  <si>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</si>
  <si>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</si>
  <si>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</si>
  <si>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</si>
  <si>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</si>
  <si>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</si>
  <si>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</si>
  <si>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</si>
  <si>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</si>
  <si>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</si>
  <si>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</si>
  <si>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</si>
  <si>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</si>
  <si>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</si>
  <si>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</si>
  <si>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</si>
  <si>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</si>
  <si>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</si>
  <si>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</si>
  <si>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</si>
  <si>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</si>
  <si>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</si>
  <si>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</si>
  <si>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</si>
  <si>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</si>
  <si>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</si>
  <si>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</si>
  <si>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</si>
  <si>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</si>
  <si>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</si>
  <si>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</si>
  <si>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</si>
  <si>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</si>
  <si>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</si>
  <si>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</si>
  <si>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</si>
  <si>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</si>
  <si>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</si>
  <si>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</si>
  <si>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</si>
  <si>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</si>
  <si>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</si>
  <si>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</si>
  <si>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</si>
  <si>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</si>
  <si>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</si>
  <si>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</si>
  <si>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101年7月中華民國國民出國人次－按停留夜數分
Table 2-5 Outbound Departures of Nationals of the Republic of
China by Length of Stay, July,2012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</si>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</sst>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5471.0</v>
      </c>
      <c r="D3" s="12" t="n">
        <v>27270.0</v>
      </c>
      <c r="E3" s="12" t="n">
        <v>29959.0</v>
      </c>
      <c r="F3" s="12" t="n">
        <v>20932.0</v>
      </c>
      <c r="G3" s="12" t="n">
        <v>31747.0</v>
      </c>
      <c r="H3" s="12" t="n">
        <v>40947.0</v>
      </c>
      <c r="I3" s="12" t="n">
        <v>17544.0</v>
      </c>
      <c r="J3" s="12" t="n">
        <v>10479.0</v>
      </c>
      <c r="K3" s="12" t="n">
        <v>1707458.0</v>
      </c>
      <c r="L3" s="12" t="n">
        <v>184349.0</v>
      </c>
      <c r="M3" s="14" t="n">
        <f>IF(L3=0,"-",K3/L3)</f>
        <v>9.262095264959397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1458.0</v>
      </c>
      <c r="D4" s="12" t="n">
        <v>13660.0</v>
      </c>
      <c r="E4" s="12" t="n">
        <v>12041.0</v>
      </c>
      <c r="F4" s="12" t="n">
        <v>7831.0</v>
      </c>
      <c r="G4" s="12" t="n">
        <v>10074.0</v>
      </c>
      <c r="H4" s="12" t="n">
        <v>5157.0</v>
      </c>
      <c r="I4" s="12" t="n">
        <v>2292.0</v>
      </c>
      <c r="J4" s="12" t="n">
        <v>1610.0</v>
      </c>
      <c r="K4" s="12" t="n">
        <v>337147.0</v>
      </c>
      <c r="L4" s="12" t="n">
        <v>54123.0</v>
      </c>
      <c r="M4" s="14" t="n">
        <f ref="M4:M43" si="0" t="shared">IF(L4=0,"-",K4/L4)</f>
        <v>6.2292740609352775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7591.0</v>
      </c>
      <c r="D5" s="12" t="n">
        <v>15999.0</v>
      </c>
      <c r="E5" s="12" t="n">
        <v>23067.0</v>
      </c>
      <c r="F5" s="12" t="n">
        <v>24433.0</v>
      </c>
      <c r="G5" s="12" t="n">
        <v>45032.0</v>
      </c>
      <c r="H5" s="12" t="n">
        <v>36483.0</v>
      </c>
      <c r="I5" s="12" t="n">
        <v>20629.0</v>
      </c>
      <c r="J5" s="12" t="n">
        <v>15528.0</v>
      </c>
      <c r="K5" s="12" t="n">
        <v>2031909.0</v>
      </c>
      <c r="L5" s="12" t="n">
        <v>188762.0</v>
      </c>
      <c r="M5" s="14" t="n">
        <f si="0" t="shared"/>
        <v>10.764396435723292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1780.0</v>
      </c>
      <c r="D6" s="12" t="n">
        <v>19441.0</v>
      </c>
      <c r="E6" s="12" t="n">
        <v>21019.0</v>
      </c>
      <c r="F6" s="12" t="n">
        <v>75369.0</v>
      </c>
      <c r="G6" s="12" t="n">
        <v>27352.0</v>
      </c>
      <c r="H6" s="12" t="n">
        <v>11791.0</v>
      </c>
      <c r="I6" s="12" t="n">
        <v>3449.0</v>
      </c>
      <c r="J6" s="12" t="n">
        <v>1648.0</v>
      </c>
      <c r="K6" s="12" t="n">
        <v>830618.0</v>
      </c>
      <c r="L6" s="12" t="n">
        <v>161849.0</v>
      </c>
      <c r="M6" s="14" t="n">
        <f si="0" t="shared"/>
        <v>5.13205518724243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762.0</v>
      </c>
      <c r="D7" s="12" t="n">
        <v>2447.0</v>
      </c>
      <c r="E7" s="12" t="n">
        <v>7670.0</v>
      </c>
      <c r="F7" s="12" t="n">
        <v>30146.0</v>
      </c>
      <c r="G7" s="12" t="n">
        <v>9309.0</v>
      </c>
      <c r="H7" s="12" t="n">
        <v>3395.0</v>
      </c>
      <c r="I7" s="12" t="n">
        <v>1138.0</v>
      </c>
      <c r="J7" s="12" t="n">
        <v>264.0</v>
      </c>
      <c r="K7" s="12" t="n">
        <v>272051.0</v>
      </c>
      <c r="L7" s="12" t="n">
        <v>55131.0</v>
      </c>
      <c r="M7" s="14" t="n">
        <f si="0" t="shared"/>
        <v>4.934628430465618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199.0</v>
      </c>
      <c r="D8" s="12" t="n">
        <v>912.0</v>
      </c>
      <c r="E8" s="12" t="n">
        <v>5567.0</v>
      </c>
      <c r="F8" s="12" t="n">
        <v>5301.0</v>
      </c>
      <c r="G8" s="12" t="n">
        <v>5853.0</v>
      </c>
      <c r="H8" s="12" t="n">
        <v>5293.0</v>
      </c>
      <c r="I8" s="12" t="n">
        <v>1588.0</v>
      </c>
      <c r="J8" s="12" t="n">
        <v>463.0</v>
      </c>
      <c r="K8" s="12" t="n">
        <v>182415.0</v>
      </c>
      <c r="L8" s="12" t="n">
        <v>25176.0</v>
      </c>
      <c r="M8" s="14" t="n">
        <f si="0" t="shared"/>
        <v>7.245591039084843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78.0</v>
      </c>
      <c r="D9" s="12" t="n">
        <v>546.0</v>
      </c>
      <c r="E9" s="12" t="n">
        <v>1126.0</v>
      </c>
      <c r="F9" s="12" t="n">
        <v>12093.0</v>
      </c>
      <c r="G9" s="12" t="n">
        <v>5593.0</v>
      </c>
      <c r="H9" s="12" t="n">
        <v>2643.0</v>
      </c>
      <c r="I9" s="12" t="n">
        <v>1134.0</v>
      </c>
      <c r="J9" s="12" t="n">
        <v>402.0</v>
      </c>
      <c r="K9" s="12" t="n">
        <v>155110.0</v>
      </c>
      <c r="L9" s="12" t="n">
        <v>23615.0</v>
      </c>
      <c r="M9" s="14" t="n">
        <f si="0" t="shared"/>
        <v>6.568282871056532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137.0</v>
      </c>
      <c r="D10" s="12" t="n">
        <v>626.0</v>
      </c>
      <c r="E10" s="12" t="n">
        <v>1257.0</v>
      </c>
      <c r="F10" s="12" t="n">
        <v>8909.0</v>
      </c>
      <c r="G10" s="12" t="n">
        <v>7610.0</v>
      </c>
      <c r="H10" s="12" t="n">
        <v>5818.0</v>
      </c>
      <c r="I10" s="12" t="n">
        <v>2290.0</v>
      </c>
      <c r="J10" s="12" t="n">
        <v>628.0</v>
      </c>
      <c r="K10" s="12" t="n">
        <v>220175.0</v>
      </c>
      <c r="L10" s="12" t="n">
        <v>27275.0</v>
      </c>
      <c r="M10" s="14" t="n">
        <f si="0" t="shared"/>
        <v>8.072410632447296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116.0</v>
      </c>
      <c r="D11" s="12" t="n">
        <v>380.0</v>
      </c>
      <c r="E11" s="12" t="n">
        <v>1545.0</v>
      </c>
      <c r="F11" s="12" t="n">
        <v>11355.0</v>
      </c>
      <c r="G11" s="12" t="n">
        <v>4458.0</v>
      </c>
      <c r="H11" s="12" t="n">
        <v>1695.0</v>
      </c>
      <c r="I11" s="12" t="n">
        <v>985.0</v>
      </c>
      <c r="J11" s="12" t="n">
        <v>684.0</v>
      </c>
      <c r="K11" s="12" t="n">
        <v>147352.0</v>
      </c>
      <c r="L11" s="12" t="n">
        <v>21218.0</v>
      </c>
      <c r="M11" s="14" t="n">
        <f si="0" t="shared"/>
        <v>6.9446696201338485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122.0</v>
      </c>
      <c r="D12" s="12" t="n">
        <v>578.0</v>
      </c>
      <c r="E12" s="12" t="n">
        <v>1000.0</v>
      </c>
      <c r="F12" s="12" t="n">
        <v>8006.0</v>
      </c>
      <c r="G12" s="12" t="n">
        <v>3727.0</v>
      </c>
      <c r="H12" s="12" t="n">
        <v>2856.0</v>
      </c>
      <c r="I12" s="12" t="n">
        <v>1736.0</v>
      </c>
      <c r="J12" s="12" t="n">
        <v>676.0</v>
      </c>
      <c r="K12" s="12" t="n">
        <v>160662.0</v>
      </c>
      <c r="L12" s="12" t="n">
        <v>18701.0</v>
      </c>
      <c r="M12" s="14" t="n">
        <f si="0" t="shared"/>
        <v>8.591091385487408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5.0</v>
      </c>
      <c r="E13" s="12" t="n">
        <v>32.0</v>
      </c>
      <c r="F13" s="12" t="n">
        <v>9.0</v>
      </c>
      <c r="G13" s="12" t="n">
        <v>8.0</v>
      </c>
      <c r="H13" s="12" t="n">
        <v>1.0</v>
      </c>
      <c r="I13" s="12" t="n">
        <v>0.0</v>
      </c>
      <c r="J13" s="12" t="n">
        <v>0.0</v>
      </c>
      <c r="K13" s="12" t="n">
        <v>200.0</v>
      </c>
      <c r="L13" s="12" t="n">
        <v>55.0</v>
      </c>
      <c r="M13" s="14" t="n">
        <f si="0" t="shared"/>
        <v>3.6363636363636362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187.0</v>
      </c>
      <c r="D14" s="12" t="n">
        <v>648.0</v>
      </c>
      <c r="E14" s="12" t="n">
        <v>1169.0</v>
      </c>
      <c r="F14" s="12" t="n">
        <v>7471.0</v>
      </c>
      <c r="G14" s="12" t="n">
        <v>4501.0</v>
      </c>
      <c r="H14" s="12" t="n">
        <v>6576.0</v>
      </c>
      <c r="I14" s="12" t="n">
        <v>5823.0</v>
      </c>
      <c r="J14" s="12" t="n">
        <v>1601.0</v>
      </c>
      <c r="K14" s="12" t="n">
        <v>345171.0</v>
      </c>
      <c r="L14" s="12" t="n">
        <v>27976.0</v>
      </c>
      <c r="M14" s="14" t="n">
        <f si="0" t="shared"/>
        <v>12.338111238204174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3.0</v>
      </c>
      <c r="D15" s="12" t="n">
        <v>42.0</v>
      </c>
      <c r="E15" s="12" t="n">
        <v>71.0</v>
      </c>
      <c r="F15" s="12" t="n">
        <v>158.0</v>
      </c>
      <c r="G15" s="12" t="n">
        <v>446.0</v>
      </c>
      <c r="H15" s="12" t="n">
        <v>224.0</v>
      </c>
      <c r="I15" s="12" t="n">
        <v>240.0</v>
      </c>
      <c r="J15" s="12" t="n">
        <v>70.0</v>
      </c>
      <c r="K15" s="12" t="n">
        <v>14863.0</v>
      </c>
      <c r="L15" s="12" t="n">
        <v>1254.0</v>
      </c>
      <c r="M15" s="14" t="n">
        <f si="0" t="shared"/>
        <v>11.852472089314194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39.0</v>
      </c>
      <c r="D16" s="12" t="n">
        <v>146.0</v>
      </c>
      <c r="E16" s="12" t="n">
        <v>99.0</v>
      </c>
      <c r="F16" s="12" t="n">
        <v>2999.0</v>
      </c>
      <c r="G16" s="12" t="n">
        <v>510.0</v>
      </c>
      <c r="H16" s="12" t="n">
        <v>409.0</v>
      </c>
      <c r="I16" s="12" t="n">
        <v>276.0</v>
      </c>
      <c r="J16" s="12" t="n">
        <v>158.0</v>
      </c>
      <c r="K16" s="12" t="n">
        <v>33945.0</v>
      </c>
      <c r="L16" s="12" t="n">
        <v>4636.0</v>
      </c>
      <c r="M16" s="14" t="n">
        <f si="0" t="shared"/>
        <v>7.3220448662640205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0.0</v>
      </c>
      <c r="E19" s="12" t="n">
        <f si="1" t="shared"/>
        <v>2.0</v>
      </c>
      <c r="F19" s="12" t="n">
        <f si="1" t="shared"/>
        <v>10.0</v>
      </c>
      <c r="G19" s="12" t="n">
        <f si="1" t="shared"/>
        <v>17.0</v>
      </c>
      <c r="H19" s="12" t="n">
        <f si="1" t="shared"/>
        <v>32.0</v>
      </c>
      <c r="I19" s="12" t="n">
        <f si="1" t="shared"/>
        <v>16.0</v>
      </c>
      <c r="J19" s="12" t="n">
        <f si="1" t="shared"/>
        <v>15.0</v>
      </c>
      <c r="K19" s="12" t="n">
        <f si="1" t="shared"/>
        <v>1485.0</v>
      </c>
      <c r="L19" s="12" t="n">
        <f si="1" t="shared"/>
        <v>93.0</v>
      </c>
      <c r="M19" s="14" t="n">
        <f si="0" t="shared"/>
        <v>15.96774193548387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17944.0</v>
      </c>
      <c r="D20" s="12" t="n">
        <v>82700.0</v>
      </c>
      <c r="E20" s="12" t="n">
        <v>105624.0</v>
      </c>
      <c r="F20" s="12" t="n">
        <v>215022.0</v>
      </c>
      <c r="G20" s="12" t="n">
        <v>156237.0</v>
      </c>
      <c r="H20" s="12" t="n">
        <v>123320.0</v>
      </c>
      <c r="I20" s="12" t="n">
        <v>59140.0</v>
      </c>
      <c r="J20" s="12" t="n">
        <v>34226.0</v>
      </c>
      <c r="K20" s="12" t="n">
        <v>6440561.0</v>
      </c>
      <c r="L20" s="12" t="n">
        <v>794213.0</v>
      </c>
      <c r="M20" s="14" t="n">
        <f si="0" t="shared"/>
        <v>8.109362349898579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56.0</v>
      </c>
      <c r="D21" s="12" t="n">
        <v>207.0</v>
      </c>
      <c r="E21" s="12" t="n">
        <v>593.0</v>
      </c>
      <c r="F21" s="12" t="n">
        <v>4659.0</v>
      </c>
      <c r="G21" s="12" t="n">
        <v>8129.0</v>
      </c>
      <c r="H21" s="12" t="n">
        <v>9345.0</v>
      </c>
      <c r="I21" s="12" t="n">
        <v>8782.0</v>
      </c>
      <c r="J21" s="12" t="n">
        <v>3238.0</v>
      </c>
      <c r="K21" s="12" t="n">
        <v>496492.0</v>
      </c>
      <c r="L21" s="12" t="n">
        <v>35009.0</v>
      </c>
      <c r="M21" s="14" t="n">
        <f si="0" t="shared"/>
        <v>14.181838955697106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6.0</v>
      </c>
      <c r="F22" s="12" t="n">
        <v>32.0</v>
      </c>
      <c r="G22" s="12" t="n">
        <v>248.0</v>
      </c>
      <c r="H22" s="12" t="n">
        <v>2055.0</v>
      </c>
      <c r="I22" s="12" t="n">
        <v>1783.0</v>
      </c>
      <c r="J22" s="12" t="n">
        <v>505.0</v>
      </c>
      <c r="K22" s="12" t="n">
        <v>84729.0</v>
      </c>
      <c r="L22" s="12" t="n">
        <v>4635.0</v>
      </c>
      <c r="M22" s="14" t="n">
        <f si="0" t="shared"/>
        <v>18.280258899676376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56.0</v>
      </c>
      <c r="D24" s="12" t="n">
        <v>213.0</v>
      </c>
      <c r="E24" s="12" t="n">
        <v>599.0</v>
      </c>
      <c r="F24" s="12" t="n">
        <v>4691.0</v>
      </c>
      <c r="G24" s="12" t="n">
        <v>8377.0</v>
      </c>
      <c r="H24" s="12" t="n">
        <v>11400.0</v>
      </c>
      <c r="I24" s="12" t="n">
        <v>10565.0</v>
      </c>
      <c r="J24" s="12" t="n">
        <v>3743.0</v>
      </c>
      <c r="K24" s="12" t="n">
        <v>581221.0</v>
      </c>
      <c r="L24" s="12" t="n">
        <v>39644.0</v>
      </c>
      <c r="M24" s="14" t="n">
        <f si="0" t="shared"/>
        <v>14.661007970941379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4.0</v>
      </c>
      <c r="F25" s="12" t="n">
        <v>17.0</v>
      </c>
      <c r="G25" s="12" t="n">
        <v>466.0</v>
      </c>
      <c r="H25" s="12" t="n">
        <v>2025.0</v>
      </c>
      <c r="I25" s="12" t="n">
        <v>693.0</v>
      </c>
      <c r="J25" s="12" t="n">
        <v>100.0</v>
      </c>
      <c r="K25" s="12" t="n">
        <v>41728.0</v>
      </c>
      <c r="L25" s="12" t="n">
        <v>3308.0</v>
      </c>
      <c r="M25" s="14" t="n">
        <f si="0" t="shared"/>
        <v>12.614268440145104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2.0</v>
      </c>
      <c r="E26" s="12" t="n">
        <v>3.0</v>
      </c>
      <c r="F26" s="12" t="n">
        <v>21.0</v>
      </c>
      <c r="G26" s="12" t="n">
        <v>226.0</v>
      </c>
      <c r="H26" s="12" t="n">
        <v>2627.0</v>
      </c>
      <c r="I26" s="12" t="n">
        <v>469.0</v>
      </c>
      <c r="J26" s="12" t="n">
        <v>96.0</v>
      </c>
      <c r="K26" s="12" t="n">
        <v>41388.0</v>
      </c>
      <c r="L26" s="12" t="n">
        <v>3445.0</v>
      </c>
      <c r="M26" s="14" t="n">
        <f si="0" t="shared"/>
        <v>12.013933236574745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2.0</v>
      </c>
      <c r="D27" s="12" t="n">
        <v>0.0</v>
      </c>
      <c r="E27" s="12" t="n">
        <v>1.0</v>
      </c>
      <c r="F27" s="12" t="n">
        <v>16.0</v>
      </c>
      <c r="G27" s="12" t="n">
        <v>129.0</v>
      </c>
      <c r="H27" s="12" t="n">
        <v>1574.0</v>
      </c>
      <c r="I27" s="12" t="n">
        <v>88.0</v>
      </c>
      <c r="J27" s="12" t="n">
        <v>18.0</v>
      </c>
      <c r="K27" s="12" t="n">
        <v>18894.0</v>
      </c>
      <c r="L27" s="12" t="n">
        <v>1828.0</v>
      </c>
      <c r="M27" s="14" t="n">
        <f si="0" t="shared"/>
        <v>10.335886214442013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12.0</v>
      </c>
      <c r="D28" s="12" t="n">
        <v>41.0</v>
      </c>
      <c r="E28" s="12" t="n">
        <v>91.0</v>
      </c>
      <c r="F28" s="12" t="n">
        <v>379.0</v>
      </c>
      <c r="G28" s="12" t="n">
        <v>4379.0</v>
      </c>
      <c r="H28" s="12" t="n">
        <v>3910.0</v>
      </c>
      <c r="I28" s="12" t="n">
        <v>1132.0</v>
      </c>
      <c r="J28" s="12" t="n">
        <v>326.0</v>
      </c>
      <c r="K28" s="12" t="n">
        <v>103787.0</v>
      </c>
      <c r="L28" s="12" t="n">
        <v>10270.0</v>
      </c>
      <c r="M28" s="14" t="n">
        <f si="0" t="shared"/>
        <v>10.105842259006815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48.0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192.0</v>
      </c>
      <c r="L29" s="12" t="n">
        <v>48.0</v>
      </c>
      <c r="M29" s="14" t="n">
        <f si="0" t="shared"/>
        <v>4.0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26.0</v>
      </c>
      <c r="D30" s="12" t="n">
        <v>103.0</v>
      </c>
      <c r="E30" s="12" t="n">
        <v>134.0</v>
      </c>
      <c r="F30" s="12" t="n">
        <v>1403.0</v>
      </c>
      <c r="G30" s="12" t="n">
        <v>487.0</v>
      </c>
      <c r="H30" s="12" t="n">
        <v>836.0</v>
      </c>
      <c r="I30" s="12" t="n">
        <v>467.0</v>
      </c>
      <c r="J30" s="12" t="n">
        <v>132.0</v>
      </c>
      <c r="K30" s="12" t="n">
        <v>33192.0</v>
      </c>
      <c r="L30" s="12" t="n">
        <v>3588.0</v>
      </c>
      <c r="M30" s="14" t="n">
        <f si="0" t="shared"/>
        <v>9.250836120401338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8.0</v>
      </c>
      <c r="D31" s="12" t="n">
        <v>10.0</v>
      </c>
      <c r="E31" s="12" t="n">
        <v>34.0</v>
      </c>
      <c r="F31" s="12" t="n">
        <v>107.0</v>
      </c>
      <c r="G31" s="12" t="n">
        <v>356.0</v>
      </c>
      <c r="H31" s="12" t="n">
        <v>3228.0</v>
      </c>
      <c r="I31" s="12" t="n">
        <v>405.0</v>
      </c>
      <c r="J31" s="12" t="n">
        <v>54.0</v>
      </c>
      <c r="K31" s="12" t="n">
        <v>44706.0</v>
      </c>
      <c r="L31" s="12" t="n">
        <v>4202.0</v>
      </c>
      <c r="M31" s="14" t="n">
        <f si="0" t="shared"/>
        <v>10.639219419324132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1.0</v>
      </c>
      <c r="I32" s="12" t="n">
        <f si="3" t="shared"/>
        <v>0.0</v>
      </c>
      <c r="J32" s="12" t="n">
        <f si="3" t="shared"/>
        <v>0.0</v>
      </c>
      <c r="K32" s="12" t="n">
        <f si="3" t="shared"/>
        <v>14.0</v>
      </c>
      <c r="L32" s="12" t="n">
        <f si="3" t="shared"/>
        <v>1.0</v>
      </c>
      <c r="M32" s="14" t="n">
        <f si="0" t="shared"/>
        <v>14.0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49.0</v>
      </c>
      <c r="D33" s="12" t="n">
        <v>159.0</v>
      </c>
      <c r="E33" s="12" t="n">
        <v>267.0</v>
      </c>
      <c r="F33" s="12" t="n">
        <v>1991.0</v>
      </c>
      <c r="G33" s="12" t="n">
        <v>6043.0</v>
      </c>
      <c r="H33" s="12" t="n">
        <v>14201.0</v>
      </c>
      <c r="I33" s="12" t="n">
        <v>3254.0</v>
      </c>
      <c r="J33" s="12" t="n">
        <v>726.0</v>
      </c>
      <c r="K33" s="12" t="n">
        <v>283901.0</v>
      </c>
      <c r="L33" s="12" t="n">
        <v>26690.0</v>
      </c>
      <c r="M33" s="14" t="n">
        <f si="0" t="shared"/>
        <v>10.636980142375421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7.0</v>
      </c>
      <c r="F34" s="12" t="n">
        <v>47.0</v>
      </c>
      <c r="G34" s="12" t="n">
        <v>2003.0</v>
      </c>
      <c r="H34" s="12" t="n">
        <v>1511.0</v>
      </c>
      <c r="I34" s="12" t="n">
        <v>439.0</v>
      </c>
      <c r="J34" s="12" t="n">
        <v>134.0</v>
      </c>
      <c r="K34" s="12" t="n">
        <v>41239.0</v>
      </c>
      <c r="L34" s="12" t="n">
        <v>4143.0</v>
      </c>
      <c r="M34" s="14" t="n">
        <f si="0" t="shared"/>
        <v>9.953898141443398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2.0</v>
      </c>
      <c r="G35" s="12" t="n">
        <v>2.0</v>
      </c>
      <c r="H35" s="12" t="n">
        <v>9.0</v>
      </c>
      <c r="I35" s="12" t="n">
        <v>6.0</v>
      </c>
      <c r="J35" s="12" t="n">
        <v>1.0</v>
      </c>
      <c r="K35" s="12" t="n">
        <v>267.0</v>
      </c>
      <c r="L35" s="12" t="n">
        <v>20.0</v>
      </c>
      <c r="M35" s="14" t="n">
        <f si="0" t="shared"/>
        <v>13.35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8.0</v>
      </c>
      <c r="E36" s="12" t="n">
        <v>768.0</v>
      </c>
      <c r="F36" s="12" t="n">
        <v>4759.0</v>
      </c>
      <c r="G36" s="12" t="n">
        <v>60.0</v>
      </c>
      <c r="H36" s="12" t="n">
        <v>24.0</v>
      </c>
      <c r="I36" s="12" t="n">
        <v>47.0</v>
      </c>
      <c r="J36" s="12" t="n">
        <v>7.0</v>
      </c>
      <c r="K36" s="12" t="n">
        <v>23265.0</v>
      </c>
      <c r="L36" s="12" t="n">
        <v>5674.0</v>
      </c>
      <c r="M36" s="14" t="n">
        <f si="0" t="shared"/>
        <v>4.100281988015509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2.0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1.0</v>
      </c>
      <c r="K37" s="12" t="n">
        <f si="4" t="shared"/>
        <v>49.0</v>
      </c>
      <c r="L37" s="12" t="n">
        <f si="4" t="shared"/>
        <v>3.0</v>
      </c>
      <c r="M37" s="14" t="n">
        <f si="0" t="shared"/>
        <v>16.333333333333332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10.0</v>
      </c>
      <c r="E38" s="12" t="n">
        <v>775.0</v>
      </c>
      <c r="F38" s="12" t="n">
        <v>4810.0</v>
      </c>
      <c r="G38" s="12" t="n">
        <v>2065.0</v>
      </c>
      <c r="H38" s="12" t="n">
        <v>1544.0</v>
      </c>
      <c r="I38" s="12" t="n">
        <v>492.0</v>
      </c>
      <c r="J38" s="12" t="n">
        <v>143.0</v>
      </c>
      <c r="K38" s="12" t="n">
        <v>64820.0</v>
      </c>
      <c r="L38" s="12" t="n">
        <v>9840.0</v>
      </c>
      <c r="M38" s="14" t="n">
        <f si="0" t="shared"/>
        <v>6.587398373983739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1.0</v>
      </c>
      <c r="J39" s="12" t="n">
        <v>0.0</v>
      </c>
      <c r="K39" s="12" t="n">
        <v>29.0</v>
      </c>
      <c r="L39" s="12" t="n">
        <v>1.0</v>
      </c>
      <c r="M39" s="14" t="n">
        <f si="0" t="shared"/>
        <v>29.0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1.0</v>
      </c>
      <c r="J41" s="12" t="n">
        <v>0.0</v>
      </c>
      <c r="K41" s="12" t="n">
        <v>29.0</v>
      </c>
      <c r="L41" s="12" t="n">
        <v>1.0</v>
      </c>
      <c r="M41" s="14" t="n">
        <f si="0" t="shared"/>
        <v>29.0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566.0</v>
      </c>
      <c r="D42" s="12" t="n">
        <v>2349.0</v>
      </c>
      <c r="E42" s="12" t="n">
        <v>3972.0</v>
      </c>
      <c r="F42" s="12" t="n">
        <v>8415.0</v>
      </c>
      <c r="G42" s="12" t="n">
        <v>24530.0</v>
      </c>
      <c r="H42" s="12" t="n">
        <v>10350.0</v>
      </c>
      <c r="I42" s="12" t="n">
        <v>5185.0</v>
      </c>
      <c r="J42" s="12" t="n">
        <v>3490.0</v>
      </c>
      <c r="K42" s="12" t="n">
        <v>592883.0</v>
      </c>
      <c r="L42" s="12" t="n">
        <v>58857.0</v>
      </c>
      <c r="M42" s="14" t="n">
        <f si="0" t="shared"/>
        <v>10.073279304075982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18616.0</v>
      </c>
      <c r="D43" s="12" t="n">
        <f ref="D43:L43" si="6" t="shared">D20+D24+D33+D38+D41+D42</f>
        <v>85431.0</v>
      </c>
      <c r="E43" s="12" t="n">
        <f si="6" t="shared"/>
        <v>111237.0</v>
      </c>
      <c r="F43" s="12" t="n">
        <f si="6" t="shared"/>
        <v>234929.0</v>
      </c>
      <c r="G43" s="12" t="n">
        <f si="6" t="shared"/>
        <v>197252.0</v>
      </c>
      <c r="H43" s="12" t="n">
        <f si="6" t="shared"/>
        <v>160815.0</v>
      </c>
      <c r="I43" s="12" t="n">
        <f si="6" t="shared"/>
        <v>78637.0</v>
      </c>
      <c r="J43" s="12" t="n">
        <f si="6" t="shared"/>
        <v>42328.0</v>
      </c>
      <c r="K43" s="12" t="n">
        <f si="6" t="shared"/>
        <v>7963415.0</v>
      </c>
      <c r="L43" s="12" t="n">
        <f si="6" t="shared"/>
        <v>929245.0</v>
      </c>
      <c r="M43" s="14" t="n">
        <f si="0" t="shared"/>
        <v>8.569769006021017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2.0033468030497876</v>
      </c>
      <c r="D44" s="15" t="n">
        <f si="7" t="shared"/>
        <v>9.193592647794716</v>
      </c>
      <c r="E44" s="15" t="n">
        <f si="7" t="shared"/>
        <v>11.970685879396715</v>
      </c>
      <c r="F44" s="15" t="n">
        <f si="7" t="shared"/>
        <v>25.28170719239813</v>
      </c>
      <c r="G44" s="15" t="n">
        <f si="7" t="shared"/>
        <v>21.227125246840174</v>
      </c>
      <c r="H44" s="15" t="n">
        <f si="7" t="shared"/>
        <v>17.305984966289838</v>
      </c>
      <c r="I44" s="15" t="n">
        <f si="7" t="shared"/>
        <v>8.46246146064816</v>
      </c>
      <c r="J44" s="15" t="n">
        <f si="7" t="shared"/>
        <v>4.5550958035824785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