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<sst xmlns="http://schemas.openxmlformats.org/spreadsheetml/2006/main" count="102" uniqueCount="61">
  <si>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</si>
  <si>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</si>
  <si>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</si>
  <si>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</si>
  <si>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</si>
  <si>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</si>
  <si>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</si>
  <si>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</si>
  <si>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</si>
  <si>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</si>
  <si>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</si>
  <si>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</si>
  <si>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</si>
  <si>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</si>
  <si>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</si>
  <si>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</si>
  <si>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</si>
  <si>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</si>
  <si>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</si>
  <si>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</si>
  <si>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</si>
  <si>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</si>
  <si>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</si>
  <si>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</si>
  <si>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</si>
  <si>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</si>
  <si>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</si>
  <si>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</si>
  <si>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</si>
  <si>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</si>
  <si>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</si>
  <si>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</si>
  <si>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</si>
  <si>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</si>
  <si>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</si>
  <si>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</si>
  <si>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</si>
  <si>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</si>
  <si>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</si>
  <si>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</si>
  <si>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</si>
  <si>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</si>
  <si>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</si>
  <si>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</si>
  <si>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</si>
  <si>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</si>
  <si>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</si>
  <si>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</si>
  <si>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</si>
  <si>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</si>
  <si>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</si>
  <si>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</si>
  <si>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</si>
  <si>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</si>
  <si>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</si>
  <si>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</si>
  <si>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</si>
  <si>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</si>
  <si>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</si>
  <si>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101年8月中華民國國民出國人次－按停留夜數分
Table 2-5 Outbound Departures of Nationals of the Republic of
China by Length of Stay, August,2012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</si>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</sst>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4854.0</v>
      </c>
      <c r="D3" s="12" t="n">
        <v>26274.0</v>
      </c>
      <c r="E3" s="12" t="n">
        <v>28266.0</v>
      </c>
      <c r="F3" s="12" t="n">
        <v>20084.0</v>
      </c>
      <c r="G3" s="12" t="n">
        <v>26282.0</v>
      </c>
      <c r="H3" s="12" t="n">
        <v>32620.0</v>
      </c>
      <c r="I3" s="12" t="n">
        <v>15593.0</v>
      </c>
      <c r="J3" s="12" t="n">
        <v>16804.0</v>
      </c>
      <c r="K3" s="12" t="n">
        <v>1816726.0</v>
      </c>
      <c r="L3" s="12" t="n">
        <v>170777.0</v>
      </c>
      <c r="M3" s="14" t="n">
        <f>IF(L3=0,"-",K3/L3)</f>
        <v>10.63800160443151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1236.0</v>
      </c>
      <c r="D4" s="12" t="n">
        <v>14571.0</v>
      </c>
      <c r="E4" s="12" t="n">
        <v>11246.0</v>
      </c>
      <c r="F4" s="12" t="n">
        <v>7108.0</v>
      </c>
      <c r="G4" s="12" t="n">
        <v>8993.0</v>
      </c>
      <c r="H4" s="12" t="n">
        <v>4806.0</v>
      </c>
      <c r="I4" s="12" t="n">
        <v>2481.0</v>
      </c>
      <c r="J4" s="12" t="n">
        <v>2577.0</v>
      </c>
      <c r="K4" s="12" t="n">
        <v>369355.0</v>
      </c>
      <c r="L4" s="12" t="n">
        <v>53018.0</v>
      </c>
      <c r="M4" s="14" t="n">
        <f ref="M4:M43" si="0" t="shared">IF(L4=0,"-",K4/L4)</f>
        <v>6.966596250330077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7113.0</v>
      </c>
      <c r="D5" s="12" t="n">
        <v>13951.0</v>
      </c>
      <c r="E5" s="12" t="n">
        <v>20691.0</v>
      </c>
      <c r="F5" s="12" t="n">
        <v>21356.0</v>
      </c>
      <c r="G5" s="12" t="n">
        <v>38292.0</v>
      </c>
      <c r="H5" s="12" t="n">
        <v>31449.0</v>
      </c>
      <c r="I5" s="12" t="n">
        <v>21884.0</v>
      </c>
      <c r="J5" s="12" t="n">
        <v>25475.0</v>
      </c>
      <c r="K5" s="12" t="n">
        <v>2374323.0</v>
      </c>
      <c r="L5" s="12" t="n">
        <v>180211.0</v>
      </c>
      <c r="M5" s="14" t="n">
        <f si="0" t="shared"/>
        <v>13.17523902536471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2594.0</v>
      </c>
      <c r="D6" s="12" t="n">
        <v>12539.0</v>
      </c>
      <c r="E6" s="12" t="n">
        <v>17780.0</v>
      </c>
      <c r="F6" s="12" t="n">
        <v>63454.0</v>
      </c>
      <c r="G6" s="12" t="n">
        <v>21114.0</v>
      </c>
      <c r="H6" s="12" t="n">
        <v>9521.0</v>
      </c>
      <c r="I6" s="12" t="n">
        <v>3740.0</v>
      </c>
      <c r="J6" s="12" t="n">
        <v>3638.0</v>
      </c>
      <c r="K6" s="12" t="n">
        <v>794864.0</v>
      </c>
      <c r="L6" s="12" t="n">
        <v>134380.0</v>
      </c>
      <c r="M6" s="14" t="n">
        <f si="0" t="shared"/>
        <v>5.915046881976485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586.0</v>
      </c>
      <c r="D7" s="12" t="n">
        <v>1926.0</v>
      </c>
      <c r="E7" s="12" t="n">
        <v>7951.0</v>
      </c>
      <c r="F7" s="12" t="n">
        <v>29828.0</v>
      </c>
      <c r="G7" s="12" t="n">
        <v>10239.0</v>
      </c>
      <c r="H7" s="12" t="n">
        <v>2870.0</v>
      </c>
      <c r="I7" s="12" t="n">
        <v>1040.0</v>
      </c>
      <c r="J7" s="12" t="n">
        <v>664.0</v>
      </c>
      <c r="K7" s="12" t="n">
        <v>284259.0</v>
      </c>
      <c r="L7" s="12" t="n">
        <v>55104.0</v>
      </c>
      <c r="M7" s="14" t="n">
        <f si="0" t="shared"/>
        <v>5.158591027874564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203.0</v>
      </c>
      <c r="D8" s="12" t="n">
        <v>832.0</v>
      </c>
      <c r="E8" s="12" t="n">
        <v>5328.0</v>
      </c>
      <c r="F8" s="12" t="n">
        <v>3890.0</v>
      </c>
      <c r="G8" s="12" t="n">
        <v>4598.0</v>
      </c>
      <c r="H8" s="12" t="n">
        <v>4449.0</v>
      </c>
      <c r="I8" s="12" t="n">
        <v>1765.0</v>
      </c>
      <c r="J8" s="12" t="n">
        <v>1080.0</v>
      </c>
      <c r="K8" s="12" t="n">
        <v>189687.0</v>
      </c>
      <c r="L8" s="12" t="n">
        <v>22145.0</v>
      </c>
      <c r="M8" s="14" t="n">
        <f si="0" t="shared"/>
        <v>8.565680740573493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50.0</v>
      </c>
      <c r="D9" s="12" t="n">
        <v>406.0</v>
      </c>
      <c r="E9" s="12" t="n">
        <v>887.0</v>
      </c>
      <c r="F9" s="12" t="n">
        <v>9520.0</v>
      </c>
      <c r="G9" s="12" t="n">
        <v>4583.0</v>
      </c>
      <c r="H9" s="12" t="n">
        <v>2620.0</v>
      </c>
      <c r="I9" s="12" t="n">
        <v>824.0</v>
      </c>
      <c r="J9" s="12" t="n">
        <v>825.0</v>
      </c>
      <c r="K9" s="12" t="n">
        <v>149720.0</v>
      </c>
      <c r="L9" s="12" t="n">
        <v>19715.0</v>
      </c>
      <c r="M9" s="14" t="n">
        <f si="0" t="shared"/>
        <v>7.5942176008115645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114.0</v>
      </c>
      <c r="D10" s="12" t="n">
        <v>611.0</v>
      </c>
      <c r="E10" s="12" t="n">
        <v>1255.0</v>
      </c>
      <c r="F10" s="12" t="n">
        <v>8132.0</v>
      </c>
      <c r="G10" s="12" t="n">
        <v>7681.0</v>
      </c>
      <c r="H10" s="12" t="n">
        <v>4844.0</v>
      </c>
      <c r="I10" s="12" t="n">
        <v>2353.0</v>
      </c>
      <c r="J10" s="12" t="n">
        <v>1516.0</v>
      </c>
      <c r="K10" s="12" t="n">
        <v>249579.0</v>
      </c>
      <c r="L10" s="12" t="n">
        <v>26506.0</v>
      </c>
      <c r="M10" s="14" t="n">
        <f si="0" t="shared"/>
        <v>9.41594355994869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125.0</v>
      </c>
      <c r="D11" s="12" t="n">
        <v>375.0</v>
      </c>
      <c r="E11" s="12" t="n">
        <v>1599.0</v>
      </c>
      <c r="F11" s="12" t="n">
        <v>8858.0</v>
      </c>
      <c r="G11" s="12" t="n">
        <v>5145.0</v>
      </c>
      <c r="H11" s="12" t="n">
        <v>1708.0</v>
      </c>
      <c r="I11" s="12" t="n">
        <v>1207.0</v>
      </c>
      <c r="J11" s="12" t="n">
        <v>1606.0</v>
      </c>
      <c r="K11" s="12" t="n">
        <v>186129.0</v>
      </c>
      <c r="L11" s="12" t="n">
        <v>20623.0</v>
      </c>
      <c r="M11" s="14" t="n">
        <f si="0" t="shared"/>
        <v>9.025311545361975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113.0</v>
      </c>
      <c r="D12" s="12" t="n">
        <v>550.0</v>
      </c>
      <c r="E12" s="12" t="n">
        <v>920.0</v>
      </c>
      <c r="F12" s="12" t="n">
        <v>6097.0</v>
      </c>
      <c r="G12" s="12" t="n">
        <v>2784.0</v>
      </c>
      <c r="H12" s="12" t="n">
        <v>1949.0</v>
      </c>
      <c r="I12" s="12" t="n">
        <v>2136.0</v>
      </c>
      <c r="J12" s="12" t="n">
        <v>1146.0</v>
      </c>
      <c r="K12" s="12" t="n">
        <v>169065.0</v>
      </c>
      <c r="L12" s="12" t="n">
        <v>15695.0</v>
      </c>
      <c r="M12" s="14" t="n">
        <f si="0" t="shared"/>
        <v>10.771901879579485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184.0</v>
      </c>
      <c r="D14" s="12" t="n">
        <v>664.0</v>
      </c>
      <c r="E14" s="12" t="n">
        <v>1383.0</v>
      </c>
      <c r="F14" s="12" t="n">
        <v>6652.0</v>
      </c>
      <c r="G14" s="12" t="n">
        <v>4006.0</v>
      </c>
      <c r="H14" s="12" t="n">
        <v>5680.0</v>
      </c>
      <c r="I14" s="12" t="n">
        <v>6690.0</v>
      </c>
      <c r="J14" s="12" t="n">
        <v>5510.0</v>
      </c>
      <c r="K14" s="12" t="n">
        <v>498919.0</v>
      </c>
      <c r="L14" s="12" t="n">
        <v>30769.0</v>
      </c>
      <c r="M14" s="14" t="n">
        <f si="0" t="shared"/>
        <v>16.214989112418344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34.0</v>
      </c>
      <c r="E15" s="12" t="n">
        <v>89.0</v>
      </c>
      <c r="F15" s="12" t="n">
        <v>172.0</v>
      </c>
      <c r="G15" s="12" t="n">
        <v>449.0</v>
      </c>
      <c r="H15" s="12" t="n">
        <v>179.0</v>
      </c>
      <c r="I15" s="12" t="n">
        <v>349.0</v>
      </c>
      <c r="J15" s="12" t="n">
        <v>169.0</v>
      </c>
      <c r="K15" s="12" t="n">
        <v>20898.0</v>
      </c>
      <c r="L15" s="12" t="n">
        <v>1441.0</v>
      </c>
      <c r="M15" s="14" t="n">
        <f si="0" t="shared"/>
        <v>14.502428868841083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41.0</v>
      </c>
      <c r="D16" s="12" t="n">
        <v>113.0</v>
      </c>
      <c r="E16" s="12" t="n">
        <v>134.0</v>
      </c>
      <c r="F16" s="12" t="n">
        <v>2105.0</v>
      </c>
      <c r="G16" s="12" t="n">
        <v>1657.0</v>
      </c>
      <c r="H16" s="12" t="n">
        <v>519.0</v>
      </c>
      <c r="I16" s="12" t="n">
        <v>270.0</v>
      </c>
      <c r="J16" s="12" t="n">
        <v>267.0</v>
      </c>
      <c r="K16" s="12" t="n">
        <v>41823.0</v>
      </c>
      <c r="L16" s="12" t="n">
        <v>5106.0</v>
      </c>
      <c r="M16" s="14" t="n">
        <f si="0" t="shared"/>
        <v>8.190951821386603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14.0</v>
      </c>
      <c r="E19" s="12" t="n">
        <f si="1" t="shared"/>
        <v>34.0</v>
      </c>
      <c r="F19" s="12" t="n">
        <f si="1" t="shared"/>
        <v>10.0</v>
      </c>
      <c r="G19" s="12" t="n">
        <f si="1" t="shared"/>
        <v>42.0</v>
      </c>
      <c r="H19" s="12" t="n">
        <f si="1" t="shared"/>
        <v>105.0</v>
      </c>
      <c r="I19" s="12" t="n">
        <f si="1" t="shared"/>
        <v>23.0</v>
      </c>
      <c r="J19" s="12" t="n">
        <f si="1" t="shared"/>
        <v>9.0</v>
      </c>
      <c r="K19" s="12" t="n">
        <f si="1" t="shared"/>
        <v>2304.0</v>
      </c>
      <c r="L19" s="12" t="n">
        <f si="1" t="shared"/>
        <v>238.0</v>
      </c>
      <c r="M19" s="14" t="n">
        <f si="0" t="shared"/>
        <v>9.680672268907562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17214.0</v>
      </c>
      <c r="D20" s="12" t="n">
        <v>72860.0</v>
      </c>
      <c r="E20" s="12" t="n">
        <v>97563.0</v>
      </c>
      <c r="F20" s="12" t="n">
        <v>187266.0</v>
      </c>
      <c r="G20" s="12" t="n">
        <v>135865.0</v>
      </c>
      <c r="H20" s="12" t="n">
        <v>103319.0</v>
      </c>
      <c r="I20" s="12" t="n">
        <v>60355.0</v>
      </c>
      <c r="J20" s="12" t="n">
        <v>61286.0</v>
      </c>
      <c r="K20" s="12" t="n">
        <v>7147651.0</v>
      </c>
      <c r="L20" s="12" t="n">
        <v>735728.0</v>
      </c>
      <c r="M20" s="14" t="n">
        <f si="0" t="shared"/>
        <v>9.71507268990714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43.0</v>
      </c>
      <c r="D21" s="12" t="n">
        <v>159.0</v>
      </c>
      <c r="E21" s="12" t="n">
        <v>609.0</v>
      </c>
      <c r="F21" s="12" t="n">
        <v>5251.0</v>
      </c>
      <c r="G21" s="12" t="n">
        <v>7062.0</v>
      </c>
      <c r="H21" s="12" t="n">
        <v>10017.0</v>
      </c>
      <c r="I21" s="12" t="n">
        <v>7839.0</v>
      </c>
      <c r="J21" s="12" t="n">
        <v>7879.0</v>
      </c>
      <c r="K21" s="12" t="n">
        <v>692619.0</v>
      </c>
      <c r="L21" s="12" t="n">
        <v>38859.0</v>
      </c>
      <c r="M21" s="14" t="n">
        <f si="0" t="shared"/>
        <v>17.823901798811086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0.0</v>
      </c>
      <c r="F22" s="12" t="n">
        <v>25.0</v>
      </c>
      <c r="G22" s="12" t="n">
        <v>219.0</v>
      </c>
      <c r="H22" s="12" t="n">
        <v>1611.0</v>
      </c>
      <c r="I22" s="12" t="n">
        <v>1450.0</v>
      </c>
      <c r="J22" s="12" t="n">
        <v>1291.0</v>
      </c>
      <c r="K22" s="12" t="n">
        <v>109242.0</v>
      </c>
      <c r="L22" s="12" t="n">
        <v>4602.0</v>
      </c>
      <c r="M22" s="14" t="n">
        <f si="0" t="shared"/>
        <v>23.73794002607562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43.0</v>
      </c>
      <c r="D24" s="12" t="n">
        <v>165.0</v>
      </c>
      <c r="E24" s="12" t="n">
        <v>609.0</v>
      </c>
      <c r="F24" s="12" t="n">
        <v>5276.0</v>
      </c>
      <c r="G24" s="12" t="n">
        <v>7281.0</v>
      </c>
      <c r="H24" s="12" t="n">
        <v>11628.0</v>
      </c>
      <c r="I24" s="12" t="n">
        <v>9289.0</v>
      </c>
      <c r="J24" s="12" t="n">
        <v>9170.0</v>
      </c>
      <c r="K24" s="12" t="n">
        <v>801861.0</v>
      </c>
      <c r="L24" s="12" t="n">
        <v>43461.0</v>
      </c>
      <c r="M24" s="14" t="n">
        <f si="0" t="shared"/>
        <v>18.450127700697177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3.0</v>
      </c>
      <c r="F25" s="12" t="n">
        <v>12.0</v>
      </c>
      <c r="G25" s="12" t="n">
        <v>441.0</v>
      </c>
      <c r="H25" s="12" t="n">
        <v>1549.0</v>
      </c>
      <c r="I25" s="12" t="n">
        <v>402.0</v>
      </c>
      <c r="J25" s="12" t="n">
        <v>229.0</v>
      </c>
      <c r="K25" s="12" t="n">
        <v>36553.0</v>
      </c>
      <c r="L25" s="12" t="n">
        <v>2639.0</v>
      </c>
      <c r="M25" s="14" t="n">
        <f si="0" t="shared"/>
        <v>13.851079954528231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2.0</v>
      </c>
      <c r="E26" s="12" t="n">
        <v>2.0</v>
      </c>
      <c r="F26" s="12" t="n">
        <v>16.0</v>
      </c>
      <c r="G26" s="12" t="n">
        <v>124.0</v>
      </c>
      <c r="H26" s="12" t="n">
        <v>1905.0</v>
      </c>
      <c r="I26" s="12" t="n">
        <v>299.0</v>
      </c>
      <c r="J26" s="12" t="n">
        <v>197.0</v>
      </c>
      <c r="K26" s="12" t="n">
        <v>33983.0</v>
      </c>
      <c r="L26" s="12" t="n">
        <v>2546.0</v>
      </c>
      <c r="M26" s="14" t="n">
        <f si="0" t="shared"/>
        <v>13.347604084838963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2.0</v>
      </c>
      <c r="D27" s="12" t="n">
        <v>0.0</v>
      </c>
      <c r="E27" s="12" t="n">
        <v>4.0</v>
      </c>
      <c r="F27" s="12" t="n">
        <v>11.0</v>
      </c>
      <c r="G27" s="12" t="n">
        <v>135.0</v>
      </c>
      <c r="H27" s="12" t="n">
        <v>1400.0</v>
      </c>
      <c r="I27" s="12" t="n">
        <v>129.0</v>
      </c>
      <c r="J27" s="12" t="n">
        <v>39.0</v>
      </c>
      <c r="K27" s="12" t="n">
        <v>19308.0</v>
      </c>
      <c r="L27" s="12" t="n">
        <v>1720.0</v>
      </c>
      <c r="M27" s="14" t="n">
        <f si="0" t="shared"/>
        <v>11.225581395348836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18.0</v>
      </c>
      <c r="D28" s="12" t="n">
        <v>45.0</v>
      </c>
      <c r="E28" s="12" t="n">
        <v>134.0</v>
      </c>
      <c r="F28" s="12" t="n">
        <v>308.0</v>
      </c>
      <c r="G28" s="12" t="n">
        <v>3983.0</v>
      </c>
      <c r="H28" s="12" t="n">
        <v>3193.0</v>
      </c>
      <c r="I28" s="12" t="n">
        <v>1178.0</v>
      </c>
      <c r="J28" s="12" t="n">
        <v>815.0</v>
      </c>
      <c r="K28" s="12" t="n">
        <v>117326.0</v>
      </c>
      <c r="L28" s="12" t="n">
        <v>9674.0</v>
      </c>
      <c r="M28" s="14" t="n">
        <f si="0" t="shared"/>
        <v>12.127971883398802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22.0</v>
      </c>
      <c r="D30" s="12" t="n">
        <v>95.0</v>
      </c>
      <c r="E30" s="12" t="n">
        <v>144.0</v>
      </c>
      <c r="F30" s="12" t="n">
        <v>1419.0</v>
      </c>
      <c r="G30" s="12" t="n">
        <v>673.0</v>
      </c>
      <c r="H30" s="12" t="n">
        <v>680.0</v>
      </c>
      <c r="I30" s="12" t="n">
        <v>377.0</v>
      </c>
      <c r="J30" s="12" t="n">
        <v>233.0</v>
      </c>
      <c r="K30" s="12" t="n">
        <v>35620.0</v>
      </c>
      <c r="L30" s="12" t="n">
        <v>3643.0</v>
      </c>
      <c r="M30" s="14" t="n">
        <f si="0" t="shared"/>
        <v>9.777655778204776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2.0</v>
      </c>
      <c r="E31" s="12" t="n">
        <v>8.0</v>
      </c>
      <c r="F31" s="12" t="n">
        <v>186.0</v>
      </c>
      <c r="G31" s="12" t="n">
        <v>329.0</v>
      </c>
      <c r="H31" s="12" t="n">
        <v>2844.0</v>
      </c>
      <c r="I31" s="12" t="n">
        <v>300.0</v>
      </c>
      <c r="J31" s="12" t="n">
        <v>131.0</v>
      </c>
      <c r="K31" s="12" t="n">
        <v>41979.0</v>
      </c>
      <c r="L31" s="12" t="n">
        <v>3801.0</v>
      </c>
      <c r="M31" s="14" t="n">
        <f si="0" t="shared"/>
        <v>11.044198895027625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1.0</v>
      </c>
      <c r="I32" s="12" t="n">
        <f si="3" t="shared"/>
        <v>0.0</v>
      </c>
      <c r="J32" s="12" t="n">
        <f si="3" t="shared"/>
        <v>2.0</v>
      </c>
      <c r="K32" s="12" t="n">
        <f si="3" t="shared"/>
        <v>100.0</v>
      </c>
      <c r="L32" s="12" t="n">
        <f si="3" t="shared"/>
        <v>4.0</v>
      </c>
      <c r="M32" s="14" t="n">
        <f si="0" t="shared"/>
        <v>25.0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44.0</v>
      </c>
      <c r="D33" s="12" t="n">
        <v>147.0</v>
      </c>
      <c r="E33" s="12" t="n">
        <v>295.0</v>
      </c>
      <c r="F33" s="12" t="n">
        <v>1952.0</v>
      </c>
      <c r="G33" s="12" t="n">
        <v>5686.0</v>
      </c>
      <c r="H33" s="12" t="n">
        <v>11572.0</v>
      </c>
      <c r="I33" s="12" t="n">
        <v>2685.0</v>
      </c>
      <c r="J33" s="12" t="n">
        <v>1646.0</v>
      </c>
      <c r="K33" s="12" t="n">
        <v>284869.0</v>
      </c>
      <c r="L33" s="12" t="n">
        <v>24027.0</v>
      </c>
      <c r="M33" s="14" t="n">
        <f si="0" t="shared"/>
        <v>11.856203437799143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3.0</v>
      </c>
      <c r="F34" s="12" t="n">
        <v>26.0</v>
      </c>
      <c r="G34" s="12" t="n">
        <v>2011.0</v>
      </c>
      <c r="H34" s="12" t="n">
        <v>1188.0</v>
      </c>
      <c r="I34" s="12" t="n">
        <v>384.0</v>
      </c>
      <c r="J34" s="12" t="n">
        <v>349.0</v>
      </c>
      <c r="K34" s="12" t="n">
        <v>47573.0</v>
      </c>
      <c r="L34" s="12" t="n">
        <v>3967.0</v>
      </c>
      <c r="M34" s="14" t="n">
        <f si="0" t="shared"/>
        <v>11.992185530627678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1.0</v>
      </c>
      <c r="G35" s="12" t="n">
        <v>21.0</v>
      </c>
      <c r="H35" s="12" t="n">
        <v>34.0</v>
      </c>
      <c r="I35" s="12" t="n">
        <v>17.0</v>
      </c>
      <c r="J35" s="12" t="n">
        <v>2.0</v>
      </c>
      <c r="K35" s="12" t="n">
        <v>921.0</v>
      </c>
      <c r="L35" s="12" t="n">
        <v>75.0</v>
      </c>
      <c r="M35" s="14" t="n">
        <f si="0" t="shared"/>
        <v>12.28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10.0</v>
      </c>
      <c r="E36" s="12" t="n">
        <v>736.0</v>
      </c>
      <c r="F36" s="12" t="n">
        <v>3497.0</v>
      </c>
      <c r="G36" s="12" t="n">
        <v>186.0</v>
      </c>
      <c r="H36" s="12" t="n">
        <v>40.0</v>
      </c>
      <c r="I36" s="12" t="n">
        <v>31.0</v>
      </c>
      <c r="J36" s="12" t="n">
        <v>16.0</v>
      </c>
      <c r="K36" s="12" t="n">
        <v>19097.0</v>
      </c>
      <c r="L36" s="12" t="n">
        <v>4516.0</v>
      </c>
      <c r="M36" s="14" t="n">
        <f si="0" t="shared"/>
        <v>4.228742249778565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16.0</v>
      </c>
      <c r="E38" s="12" t="n">
        <v>739.0</v>
      </c>
      <c r="F38" s="12" t="n">
        <v>3524.0</v>
      </c>
      <c r="G38" s="12" t="n">
        <v>2218.0</v>
      </c>
      <c r="H38" s="12" t="n">
        <v>1262.0</v>
      </c>
      <c r="I38" s="12" t="n">
        <v>432.0</v>
      </c>
      <c r="J38" s="12" t="n">
        <v>367.0</v>
      </c>
      <c r="K38" s="12" t="n">
        <v>67591.0</v>
      </c>
      <c r="L38" s="12" t="n">
        <v>8558.0</v>
      </c>
      <c r="M38" s="14" t="n">
        <f si="0" t="shared"/>
        <v>7.897990184622575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4.0</v>
      </c>
      <c r="L40" s="12" t="n">
        <f si="5" t="shared"/>
        <v>1.0</v>
      </c>
      <c r="M40" s="14" t="n">
        <f si="0" t="shared"/>
        <v>4.0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1.0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4.0</v>
      </c>
      <c r="L41" s="12" t="n">
        <v>1.0</v>
      </c>
      <c r="M41" s="14" t="n">
        <f si="0" t="shared"/>
        <v>4.0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560.0</v>
      </c>
      <c r="D42" s="12" t="n">
        <v>2130.0</v>
      </c>
      <c r="E42" s="12" t="n">
        <v>3316.0</v>
      </c>
      <c r="F42" s="12" t="n">
        <v>8257.0</v>
      </c>
      <c r="G42" s="12" t="n">
        <v>20826.0</v>
      </c>
      <c r="H42" s="12" t="n">
        <v>10093.0</v>
      </c>
      <c r="I42" s="12" t="n">
        <v>6139.0</v>
      </c>
      <c r="J42" s="12" t="n">
        <v>7301.0</v>
      </c>
      <c r="K42" s="12" t="n">
        <v>757676.0</v>
      </c>
      <c r="L42" s="12" t="n">
        <v>58622.0</v>
      </c>
      <c r="M42" s="14" t="n">
        <f si="0" t="shared"/>
        <v>12.924772269796323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17861.0</v>
      </c>
      <c r="D43" s="12" t="n">
        <f ref="D43:L43" si="6" t="shared">D20+D24+D33+D38+D41+D42</f>
        <v>75318.0</v>
      </c>
      <c r="E43" s="12" t="n">
        <f si="6" t="shared"/>
        <v>102522.0</v>
      </c>
      <c r="F43" s="12" t="n">
        <f si="6" t="shared"/>
        <v>206276.0</v>
      </c>
      <c r="G43" s="12" t="n">
        <f si="6" t="shared"/>
        <v>171876.0</v>
      </c>
      <c r="H43" s="12" t="n">
        <f si="6" t="shared"/>
        <v>137874.0</v>
      </c>
      <c r="I43" s="12" t="n">
        <f si="6" t="shared"/>
        <v>78900.0</v>
      </c>
      <c r="J43" s="12" t="n">
        <f si="6" t="shared"/>
        <v>79770.0</v>
      </c>
      <c r="K43" s="12" t="n">
        <f si="6" t="shared"/>
        <v>9059652.0</v>
      </c>
      <c r="L43" s="12" t="n">
        <f si="6" t="shared"/>
        <v>870397.0</v>
      </c>
      <c r="M43" s="14" t="n">
        <f si="0" t="shared"/>
        <v>10.408643412144114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2.0520521095546056</v>
      </c>
      <c r="D44" s="15" t="n">
        <f si="7" t="shared"/>
        <v>8.653292692874631</v>
      </c>
      <c r="E44" s="15" t="n">
        <f si="7" t="shared"/>
        <v>11.778763024229173</v>
      </c>
      <c r="F44" s="15" t="n">
        <f si="7" t="shared"/>
        <v>23.699070653965947</v>
      </c>
      <c r="G44" s="15" t="n">
        <f si="7" t="shared"/>
        <v>19.746851149532915</v>
      </c>
      <c r="H44" s="15" t="n">
        <f si="7" t="shared"/>
        <v>15.840357905645355</v>
      </c>
      <c r="I44" s="15" t="n">
        <f si="7" t="shared"/>
        <v>9.064829037783907</v>
      </c>
      <c r="J44" s="15" t="n">
        <f si="7" t="shared"/>
        <v>9.164783426413464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