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<sst xmlns="http://schemas.openxmlformats.org/spreadsheetml/2006/main" count="102" uniqueCount="61">
  <si>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</si>
  <si>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</si>
  <si>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</si>
  <si>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</si>
  <si>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</si>
  <si>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</si>
  <si>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</si>
  <si>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</si>
  <si>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</si>
  <si>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</si>
  <si>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</si>
  <si>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</si>
  <si>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</si>
  <si>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</si>
  <si>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</si>
  <si>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</si>
  <si>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</si>
  <si>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</si>
  <si>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</si>
  <si>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</si>
  <si>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</si>
  <si>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</si>
  <si>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</si>
  <si>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</si>
  <si>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</si>
  <si>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</si>
  <si>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</si>
  <si>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</si>
  <si>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</si>
  <si>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</si>
  <si>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</si>
  <si>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</si>
  <si>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</si>
  <si>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</si>
  <si>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</si>
  <si>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</si>
  <si>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</si>
  <si>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</si>
  <si>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</si>
  <si>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</si>
  <si>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</si>
  <si>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</si>
  <si>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</si>
  <si>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</si>
  <si>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</si>
  <si>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</si>
  <si>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</si>
  <si>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</si>
  <si>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</si>
  <si>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</si>
  <si>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</si>
  <si>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</si>
  <si>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</si>
  <si>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</si>
  <si>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</si>
  <si>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</si>
  <si>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</si>
  <si>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</si>
  <si>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</si>
  <si>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101年9月中華民國國民出國人次－按停留夜數分
Table 2-5 Outbound Departures of Nationals of the Republic of
China by Length of Stay, September,2012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</si>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</sst>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6395.0</v>
      </c>
      <c r="D3" s="12" t="n">
        <v>26889.0</v>
      </c>
      <c r="E3" s="12" t="n">
        <v>20674.0</v>
      </c>
      <c r="F3" s="12" t="n">
        <v>15834.0</v>
      </c>
      <c r="G3" s="12" t="n">
        <v>27053.0</v>
      </c>
      <c r="H3" s="12" t="n">
        <v>31002.0</v>
      </c>
      <c r="I3" s="12" t="n">
        <v>13379.0</v>
      </c>
      <c r="J3" s="12" t="n">
        <v>15492.0</v>
      </c>
      <c r="K3" s="12" t="n">
        <v>1654342.0</v>
      </c>
      <c r="L3" s="12" t="n">
        <v>156718.0</v>
      </c>
      <c r="M3" s="14" t="n">
        <f>IF(L3=0,"-",K3/L3)</f>
        <v>10.556170956750341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1605.0</v>
      </c>
      <c r="D4" s="12" t="n">
        <v>13366.0</v>
      </c>
      <c r="E4" s="12" t="n">
        <v>10736.0</v>
      </c>
      <c r="F4" s="12" t="n">
        <v>6405.0</v>
      </c>
      <c r="G4" s="12" t="n">
        <v>10148.0</v>
      </c>
      <c r="H4" s="12" t="n">
        <v>4378.0</v>
      </c>
      <c r="I4" s="12" t="n">
        <v>2400.0</v>
      </c>
      <c r="J4" s="12" t="n">
        <v>2587.0</v>
      </c>
      <c r="K4" s="12" t="n">
        <v>363167.0</v>
      </c>
      <c r="L4" s="12" t="n">
        <v>51625.0</v>
      </c>
      <c r="M4" s="14" t="n">
        <f ref="M4:M43" si="0" t="shared">IF(L4=0,"-",K4/L4)</f>
        <v>7.03471186440678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7822.0</v>
      </c>
      <c r="D5" s="12" t="n">
        <v>15369.0</v>
      </c>
      <c r="E5" s="12" t="n">
        <v>22099.0</v>
      </c>
      <c r="F5" s="12" t="n">
        <v>23595.0</v>
      </c>
      <c r="G5" s="12" t="n">
        <v>40391.0</v>
      </c>
      <c r="H5" s="12" t="n">
        <v>28945.0</v>
      </c>
      <c r="I5" s="12" t="n">
        <v>19180.0</v>
      </c>
      <c r="J5" s="12" t="n">
        <v>20655.0</v>
      </c>
      <c r="K5" s="12" t="n">
        <v>2108787.0</v>
      </c>
      <c r="L5" s="12" t="n">
        <v>178056.0</v>
      </c>
      <c r="M5" s="14" t="n">
        <f si="0" t="shared"/>
        <v>11.843391966572314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3299.0</v>
      </c>
      <c r="D6" s="12" t="n">
        <v>13944.0</v>
      </c>
      <c r="E6" s="12" t="n">
        <v>17645.0</v>
      </c>
      <c r="F6" s="12" t="n">
        <v>54752.0</v>
      </c>
      <c r="G6" s="12" t="n">
        <v>20232.0</v>
      </c>
      <c r="H6" s="12" t="n">
        <v>6987.0</v>
      </c>
      <c r="I6" s="12" t="n">
        <v>1939.0</v>
      </c>
      <c r="J6" s="12" t="n">
        <v>1529.0</v>
      </c>
      <c r="K6" s="12" t="n">
        <v>596687.0</v>
      </c>
      <c r="L6" s="12" t="n">
        <v>120327.0</v>
      </c>
      <c r="M6" s="14" t="n">
        <f si="0" t="shared"/>
        <v>4.958878722148811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1117.0</v>
      </c>
      <c r="D7" s="12" t="n">
        <v>3565.0</v>
      </c>
      <c r="E7" s="12" t="n">
        <v>9319.0</v>
      </c>
      <c r="F7" s="12" t="n">
        <v>19481.0</v>
      </c>
      <c r="G7" s="12" t="n">
        <v>6989.0</v>
      </c>
      <c r="H7" s="12" t="n">
        <v>2411.0</v>
      </c>
      <c r="I7" s="12" t="n">
        <v>504.0</v>
      </c>
      <c r="J7" s="12" t="n">
        <v>308.0</v>
      </c>
      <c r="K7" s="12" t="n">
        <v>201876.0</v>
      </c>
      <c r="L7" s="12" t="n">
        <v>43694.0</v>
      </c>
      <c r="M7" s="14" t="n">
        <f si="0" t="shared"/>
        <v>4.620222456172472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210.0</v>
      </c>
      <c r="D8" s="12" t="n">
        <v>1085.0</v>
      </c>
      <c r="E8" s="12" t="n">
        <v>3201.0</v>
      </c>
      <c r="F8" s="12" t="n">
        <v>2426.0</v>
      </c>
      <c r="G8" s="12" t="n">
        <v>2676.0</v>
      </c>
      <c r="H8" s="12" t="n">
        <v>3829.0</v>
      </c>
      <c r="I8" s="12" t="n">
        <v>773.0</v>
      </c>
      <c r="J8" s="12" t="n">
        <v>654.0</v>
      </c>
      <c r="K8" s="12" t="n">
        <v>120763.0</v>
      </c>
      <c r="L8" s="12" t="n">
        <v>14854.0</v>
      </c>
      <c r="M8" s="14" t="n">
        <f si="0" t="shared"/>
        <v>8.12999865356133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92.0</v>
      </c>
      <c r="D9" s="12" t="n">
        <v>481.0</v>
      </c>
      <c r="E9" s="12" t="n">
        <v>1674.0</v>
      </c>
      <c r="F9" s="12" t="n">
        <v>7352.0</v>
      </c>
      <c r="G9" s="12" t="n">
        <v>2627.0</v>
      </c>
      <c r="H9" s="12" t="n">
        <v>1556.0</v>
      </c>
      <c r="I9" s="12" t="n">
        <v>456.0</v>
      </c>
      <c r="J9" s="12" t="n">
        <v>392.0</v>
      </c>
      <c r="K9" s="12" t="n">
        <v>94396.0</v>
      </c>
      <c r="L9" s="12" t="n">
        <v>14630.0</v>
      </c>
      <c r="M9" s="14" t="n">
        <f si="0" t="shared"/>
        <v>6.4522214627477785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145.0</v>
      </c>
      <c r="D10" s="12" t="n">
        <v>735.0</v>
      </c>
      <c r="E10" s="12" t="n">
        <v>1790.0</v>
      </c>
      <c r="F10" s="12" t="n">
        <v>9128.0</v>
      </c>
      <c r="G10" s="12" t="n">
        <v>8812.0</v>
      </c>
      <c r="H10" s="12" t="n">
        <v>4863.0</v>
      </c>
      <c r="I10" s="12" t="n">
        <v>1251.0</v>
      </c>
      <c r="J10" s="12" t="n">
        <v>950.0</v>
      </c>
      <c r="K10" s="12" t="n">
        <v>213937.0</v>
      </c>
      <c r="L10" s="12" t="n">
        <v>27674.0</v>
      </c>
      <c r="M10" s="14" t="n">
        <f si="0" t="shared"/>
        <v>7.730613572306136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129.0</v>
      </c>
      <c r="D11" s="12" t="n">
        <v>417.0</v>
      </c>
      <c r="E11" s="12" t="n">
        <v>1561.0</v>
      </c>
      <c r="F11" s="12" t="n">
        <v>7789.0</v>
      </c>
      <c r="G11" s="12" t="n">
        <v>2673.0</v>
      </c>
      <c r="H11" s="12" t="n">
        <v>982.0</v>
      </c>
      <c r="I11" s="12" t="n">
        <v>622.0</v>
      </c>
      <c r="J11" s="12" t="n">
        <v>773.0</v>
      </c>
      <c r="K11" s="12" t="n">
        <v>111671.0</v>
      </c>
      <c r="L11" s="12" t="n">
        <v>14946.0</v>
      </c>
      <c r="M11" s="14" t="n">
        <f si="0" t="shared"/>
        <v>7.471631205673759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129.0</v>
      </c>
      <c r="D12" s="12" t="n">
        <v>712.0</v>
      </c>
      <c r="E12" s="12" t="n">
        <v>1186.0</v>
      </c>
      <c r="F12" s="12" t="n">
        <v>6174.0</v>
      </c>
      <c r="G12" s="12" t="n">
        <v>3400.0</v>
      </c>
      <c r="H12" s="12" t="n">
        <v>1654.0</v>
      </c>
      <c r="I12" s="12" t="n">
        <v>1361.0</v>
      </c>
      <c r="J12" s="12" t="n">
        <v>851.0</v>
      </c>
      <c r="K12" s="12" t="n">
        <v>135748.0</v>
      </c>
      <c r="L12" s="12" t="n">
        <v>15467.0</v>
      </c>
      <c r="M12" s="14" t="n">
        <f si="0" t="shared"/>
        <v>8.776621193508761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4" t="str">
        <f si="0" t="shared"/>
        <v>-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217.0</v>
      </c>
      <c r="D14" s="12" t="n">
        <v>769.0</v>
      </c>
      <c r="E14" s="12" t="n">
        <v>1494.0</v>
      </c>
      <c r="F14" s="12" t="n">
        <v>7358.0</v>
      </c>
      <c r="G14" s="12" t="n">
        <v>3884.0</v>
      </c>
      <c r="H14" s="12" t="n">
        <v>3459.0</v>
      </c>
      <c r="I14" s="12" t="n">
        <v>2295.0</v>
      </c>
      <c r="J14" s="12" t="n">
        <v>2097.0</v>
      </c>
      <c r="K14" s="12" t="n">
        <v>241179.0</v>
      </c>
      <c r="L14" s="12" t="n">
        <v>21573.0</v>
      </c>
      <c r="M14" s="14" t="n">
        <f si="0" t="shared"/>
        <v>11.17966903073286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2.0</v>
      </c>
      <c r="D15" s="12" t="n">
        <v>33.0</v>
      </c>
      <c r="E15" s="12" t="n">
        <v>80.0</v>
      </c>
      <c r="F15" s="12" t="n">
        <v>187.0</v>
      </c>
      <c r="G15" s="12" t="n">
        <v>231.0</v>
      </c>
      <c r="H15" s="12" t="n">
        <v>91.0</v>
      </c>
      <c r="I15" s="12" t="n">
        <v>106.0</v>
      </c>
      <c r="J15" s="12" t="n">
        <v>58.0</v>
      </c>
      <c r="K15" s="12" t="n">
        <v>8496.0</v>
      </c>
      <c r="L15" s="12" t="n">
        <v>788.0</v>
      </c>
      <c r="M15" s="14" t="n">
        <f si="0" t="shared"/>
        <v>10.781725888324873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39.0</v>
      </c>
      <c r="D16" s="12" t="n">
        <v>103.0</v>
      </c>
      <c r="E16" s="12" t="n">
        <v>133.0</v>
      </c>
      <c r="F16" s="12" t="n">
        <v>2339.0</v>
      </c>
      <c r="G16" s="12" t="n">
        <v>1010.0</v>
      </c>
      <c r="H16" s="12" t="n">
        <v>292.0</v>
      </c>
      <c r="I16" s="12" t="n">
        <v>138.0</v>
      </c>
      <c r="J16" s="12" t="n">
        <v>163.0</v>
      </c>
      <c r="K16" s="12" t="n">
        <v>29426.0</v>
      </c>
      <c r="L16" s="12" t="n">
        <v>4217.0</v>
      </c>
      <c r="M16" s="14" t="n">
        <f si="0" t="shared"/>
        <v>6.977946407398624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0.0</v>
      </c>
      <c r="D19" s="12" t="n">
        <f ref="D19:L19" si="1" t="shared">D20-D3-D4-D5-D6-D7-D8-D9-D10-D11-D12-D13-D14-D15-D16-D17-D18</f>
        <v>0.0</v>
      </c>
      <c r="E19" s="12" t="n">
        <f si="1" t="shared"/>
        <v>1.0</v>
      </c>
      <c r="F19" s="12" t="n">
        <f si="1" t="shared"/>
        <v>6.0</v>
      </c>
      <c r="G19" s="12" t="n">
        <f si="1" t="shared"/>
        <v>1.0</v>
      </c>
      <c r="H19" s="12" t="n">
        <f si="1" t="shared"/>
        <v>26.0</v>
      </c>
      <c r="I19" s="12" t="n">
        <f si="1" t="shared"/>
        <v>1.0</v>
      </c>
      <c r="J19" s="12" t="n">
        <f si="1" t="shared"/>
        <v>0.0</v>
      </c>
      <c r="K19" s="12" t="n">
        <f si="1" t="shared"/>
        <v>306.0</v>
      </c>
      <c r="L19" s="12" t="n">
        <f si="1" t="shared"/>
        <v>35.0</v>
      </c>
      <c r="M19" s="14" t="n">
        <f si="0" t="shared"/>
        <v>8.742857142857142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21201.0</v>
      </c>
      <c r="D20" s="12" t="n">
        <v>77468.0</v>
      </c>
      <c r="E20" s="12" t="n">
        <v>91593.0</v>
      </c>
      <c r="F20" s="12" t="n">
        <v>162826.0</v>
      </c>
      <c r="G20" s="12" t="n">
        <v>130127.0</v>
      </c>
      <c r="H20" s="12" t="n">
        <v>90475.0</v>
      </c>
      <c r="I20" s="12" t="n">
        <v>44405.0</v>
      </c>
      <c r="J20" s="12" t="n">
        <v>46509.0</v>
      </c>
      <c r="K20" s="12" t="n">
        <v>5880781.0</v>
      </c>
      <c r="L20" s="12" t="n">
        <v>664604.0</v>
      </c>
      <c r="M20" s="14" t="n">
        <f si="0" t="shared"/>
        <v>8.848548910328557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62.0</v>
      </c>
      <c r="D21" s="12" t="n">
        <v>241.0</v>
      </c>
      <c r="E21" s="12" t="n">
        <v>580.0</v>
      </c>
      <c r="F21" s="12" t="n">
        <v>3534.0</v>
      </c>
      <c r="G21" s="12" t="n">
        <v>5974.0</v>
      </c>
      <c r="H21" s="12" t="n">
        <v>7111.0</v>
      </c>
      <c r="I21" s="12" t="n">
        <v>3833.0</v>
      </c>
      <c r="J21" s="12" t="n">
        <v>3260.0</v>
      </c>
      <c r="K21" s="12" t="n">
        <v>353064.0</v>
      </c>
      <c r="L21" s="12" t="n">
        <v>24595.0</v>
      </c>
      <c r="M21" s="14" t="n">
        <f si="0" t="shared"/>
        <v>14.355112827810531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2.0</v>
      </c>
      <c r="E22" s="12" t="n">
        <v>5.0</v>
      </c>
      <c r="F22" s="12" t="n">
        <v>31.0</v>
      </c>
      <c r="G22" s="12" t="n">
        <v>222.0</v>
      </c>
      <c r="H22" s="12" t="n">
        <v>1825.0</v>
      </c>
      <c r="I22" s="12" t="n">
        <v>801.0</v>
      </c>
      <c r="J22" s="12" t="n">
        <v>554.0</v>
      </c>
      <c r="K22" s="12" t="n">
        <v>61878.0</v>
      </c>
      <c r="L22" s="12" t="n">
        <v>3440.0</v>
      </c>
      <c r="M22" s="14" t="n">
        <f si="0" t="shared"/>
        <v>17.98779069767442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62.0</v>
      </c>
      <c r="D24" s="12" t="n">
        <v>243.0</v>
      </c>
      <c r="E24" s="12" t="n">
        <v>585.0</v>
      </c>
      <c r="F24" s="12" t="n">
        <v>3565.0</v>
      </c>
      <c r="G24" s="12" t="n">
        <v>6196.0</v>
      </c>
      <c r="H24" s="12" t="n">
        <v>8936.0</v>
      </c>
      <c r="I24" s="12" t="n">
        <v>4634.0</v>
      </c>
      <c r="J24" s="12" t="n">
        <v>3814.0</v>
      </c>
      <c r="K24" s="12" t="n">
        <v>414942.0</v>
      </c>
      <c r="L24" s="12" t="n">
        <v>28035.0</v>
      </c>
      <c r="M24" s="14" t="n">
        <f si="0" t="shared"/>
        <v>14.800856072766186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3.0</v>
      </c>
      <c r="E25" s="12" t="n">
        <v>8.0</v>
      </c>
      <c r="F25" s="12" t="n">
        <v>28.0</v>
      </c>
      <c r="G25" s="12" t="n">
        <v>609.0</v>
      </c>
      <c r="H25" s="12" t="n">
        <v>1683.0</v>
      </c>
      <c r="I25" s="12" t="n">
        <v>289.0</v>
      </c>
      <c r="J25" s="12" t="n">
        <v>89.0</v>
      </c>
      <c r="K25" s="12" t="n">
        <v>30015.0</v>
      </c>
      <c r="L25" s="12" t="n">
        <v>2709.0</v>
      </c>
      <c r="M25" s="14" t="n">
        <f si="0" t="shared"/>
        <v>11.079734219269103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2.0</v>
      </c>
      <c r="E26" s="12" t="n">
        <v>3.0</v>
      </c>
      <c r="F26" s="12" t="n">
        <v>27.0</v>
      </c>
      <c r="G26" s="12" t="n">
        <v>484.0</v>
      </c>
      <c r="H26" s="12" t="n">
        <v>2690.0</v>
      </c>
      <c r="I26" s="12" t="n">
        <v>277.0</v>
      </c>
      <c r="J26" s="12" t="n">
        <v>139.0</v>
      </c>
      <c r="K26" s="12" t="n">
        <v>40975.0</v>
      </c>
      <c r="L26" s="12" t="n">
        <v>3622.0</v>
      </c>
      <c r="M26" s="14" t="n">
        <f si="0" t="shared"/>
        <v>11.312810601877416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3.0</v>
      </c>
      <c r="D27" s="12" t="n">
        <v>1.0</v>
      </c>
      <c r="E27" s="12" t="n">
        <v>4.0</v>
      </c>
      <c r="F27" s="12" t="n">
        <v>31.0</v>
      </c>
      <c r="G27" s="12" t="n">
        <v>103.0</v>
      </c>
      <c r="H27" s="12" t="n">
        <v>1383.0</v>
      </c>
      <c r="I27" s="12" t="n">
        <v>66.0</v>
      </c>
      <c r="J27" s="12" t="n">
        <v>19.0</v>
      </c>
      <c r="K27" s="12" t="n">
        <v>16694.0</v>
      </c>
      <c r="L27" s="12" t="n">
        <v>1610.0</v>
      </c>
      <c r="M27" s="14" t="n">
        <f si="0" t="shared"/>
        <v>10.368944099378883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9.0</v>
      </c>
      <c r="D28" s="12" t="n">
        <v>74.0</v>
      </c>
      <c r="E28" s="12" t="n">
        <v>111.0</v>
      </c>
      <c r="F28" s="12" t="n">
        <v>561.0</v>
      </c>
      <c r="G28" s="12" t="n">
        <v>3123.0</v>
      </c>
      <c r="H28" s="12" t="n">
        <v>2863.0</v>
      </c>
      <c r="I28" s="12" t="n">
        <v>626.0</v>
      </c>
      <c r="J28" s="12" t="n">
        <v>406.0</v>
      </c>
      <c r="K28" s="12" t="n">
        <v>80099.0</v>
      </c>
      <c r="L28" s="12" t="n">
        <v>7773.0</v>
      </c>
      <c r="M28" s="14" t="n">
        <f si="0" t="shared"/>
        <v>10.304772931943909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12.0</v>
      </c>
      <c r="D30" s="12" t="n">
        <v>77.0</v>
      </c>
      <c r="E30" s="12" t="n">
        <v>133.0</v>
      </c>
      <c r="F30" s="12" t="n">
        <v>1129.0</v>
      </c>
      <c r="G30" s="12" t="n">
        <v>507.0</v>
      </c>
      <c r="H30" s="12" t="n">
        <v>861.0</v>
      </c>
      <c r="I30" s="12" t="n">
        <v>168.0</v>
      </c>
      <c r="J30" s="12" t="n">
        <v>94.0</v>
      </c>
      <c r="K30" s="12" t="n">
        <v>24542.0</v>
      </c>
      <c r="L30" s="12" t="n">
        <v>2981.0</v>
      </c>
      <c r="M30" s="14" t="n">
        <f si="0" t="shared"/>
        <v>8.232807782623281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3.0</v>
      </c>
      <c r="D31" s="12" t="n">
        <v>10.0</v>
      </c>
      <c r="E31" s="12" t="n">
        <v>24.0</v>
      </c>
      <c r="F31" s="12" t="n">
        <v>105.0</v>
      </c>
      <c r="G31" s="12" t="n">
        <v>530.0</v>
      </c>
      <c r="H31" s="12" t="n">
        <v>2622.0</v>
      </c>
      <c r="I31" s="12" t="n">
        <v>203.0</v>
      </c>
      <c r="J31" s="12" t="n">
        <v>55.0</v>
      </c>
      <c r="K31" s="12" t="n">
        <v>35607.0</v>
      </c>
      <c r="L31" s="12" t="n">
        <v>3552.0</v>
      </c>
      <c r="M31" s="14" t="n">
        <f si="0" t="shared"/>
        <v>10.024493243243244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5.0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35.0</v>
      </c>
      <c r="G32" s="12" t="n">
        <f si="3" t="shared"/>
        <v>4.0</v>
      </c>
      <c r="H32" s="12" t="n">
        <f si="3" t="shared"/>
        <v>25.0</v>
      </c>
      <c r="I32" s="12" t="n">
        <f si="3" t="shared"/>
        <v>3.0</v>
      </c>
      <c r="J32" s="12" t="n">
        <f si="3" t="shared"/>
        <v>2.0</v>
      </c>
      <c r="K32" s="12" t="n">
        <f si="3" t="shared"/>
        <v>620.0</v>
      </c>
      <c r="L32" s="12" t="n">
        <f si="3" t="shared"/>
        <v>74.0</v>
      </c>
      <c r="M32" s="14" t="n">
        <f si="0" t="shared"/>
        <v>8.378378378378379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32.0</v>
      </c>
      <c r="D33" s="12" t="n">
        <v>167.0</v>
      </c>
      <c r="E33" s="12" t="n">
        <v>283.0</v>
      </c>
      <c r="F33" s="12" t="n">
        <v>1916.0</v>
      </c>
      <c r="G33" s="12" t="n">
        <v>5360.0</v>
      </c>
      <c r="H33" s="12" t="n">
        <v>12127.0</v>
      </c>
      <c r="I33" s="12" t="n">
        <v>1632.0</v>
      </c>
      <c r="J33" s="12" t="n">
        <v>804.0</v>
      </c>
      <c r="K33" s="12" t="n">
        <v>228552.0</v>
      </c>
      <c r="L33" s="12" t="n">
        <v>22321.0</v>
      </c>
      <c r="M33" s="14" t="n">
        <f si="0" t="shared"/>
        <v>10.239326195062946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1.0</v>
      </c>
      <c r="D34" s="12" t="n">
        <v>3.0</v>
      </c>
      <c r="E34" s="12" t="n">
        <v>4.0</v>
      </c>
      <c r="F34" s="12" t="n">
        <v>111.0</v>
      </c>
      <c r="G34" s="12" t="n">
        <v>1215.0</v>
      </c>
      <c r="H34" s="12" t="n">
        <v>699.0</v>
      </c>
      <c r="I34" s="12" t="n">
        <v>208.0</v>
      </c>
      <c r="J34" s="12" t="n">
        <v>186.0</v>
      </c>
      <c r="K34" s="12" t="n">
        <v>27297.0</v>
      </c>
      <c r="L34" s="12" t="n">
        <v>2427.0</v>
      </c>
      <c r="M34" s="14" t="n">
        <f si="0" t="shared"/>
        <v>11.247218788627936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2.0</v>
      </c>
      <c r="H35" s="12" t="n">
        <v>0.0</v>
      </c>
      <c r="I35" s="12" t="n">
        <v>0.0</v>
      </c>
      <c r="J35" s="12" t="n">
        <v>7.0</v>
      </c>
      <c r="K35" s="12" t="n">
        <v>351.0</v>
      </c>
      <c r="L35" s="12" t="n">
        <v>9.0</v>
      </c>
      <c r="M35" s="14" t="n">
        <f si="0" t="shared"/>
        <v>39.0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2.0</v>
      </c>
      <c r="D36" s="12" t="n">
        <v>7.0</v>
      </c>
      <c r="E36" s="12" t="n">
        <v>698.0</v>
      </c>
      <c r="F36" s="12" t="n">
        <v>1623.0</v>
      </c>
      <c r="G36" s="12" t="n">
        <v>58.0</v>
      </c>
      <c r="H36" s="12" t="n">
        <v>6.0</v>
      </c>
      <c r="I36" s="12" t="n">
        <v>6.0</v>
      </c>
      <c r="J36" s="12" t="n">
        <v>12.0</v>
      </c>
      <c r="K36" s="12" t="n">
        <v>9700.0</v>
      </c>
      <c r="L36" s="12" t="n">
        <v>2412.0</v>
      </c>
      <c r="M36" s="14" t="n">
        <f si="0" t="shared"/>
        <v>4.021558872305141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3.0</v>
      </c>
      <c r="D38" s="12" t="n">
        <v>10.0</v>
      </c>
      <c r="E38" s="12" t="n">
        <v>702.0</v>
      </c>
      <c r="F38" s="12" t="n">
        <v>1734.0</v>
      </c>
      <c r="G38" s="12" t="n">
        <v>1275.0</v>
      </c>
      <c r="H38" s="12" t="n">
        <v>705.0</v>
      </c>
      <c r="I38" s="12" t="n">
        <v>214.0</v>
      </c>
      <c r="J38" s="12" t="n">
        <v>205.0</v>
      </c>
      <c r="K38" s="12" t="n">
        <v>37348.0</v>
      </c>
      <c r="L38" s="12" t="n">
        <v>4848.0</v>
      </c>
      <c r="M38" s="14" t="n">
        <f si="0" t="shared"/>
        <v>7.7037953795379535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1.0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1.0</v>
      </c>
      <c r="L40" s="12" t="n">
        <f si="5" t="shared"/>
        <v>1.0</v>
      </c>
      <c r="M40" s="14" t="n">
        <f si="0" t="shared"/>
        <v>1.0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1.0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1.0</v>
      </c>
      <c r="L41" s="12" t="n">
        <v>1.0</v>
      </c>
      <c r="M41" s="14" t="n">
        <f si="0" t="shared"/>
        <v>1.0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618.0</v>
      </c>
      <c r="D42" s="12" t="n">
        <v>2479.0</v>
      </c>
      <c r="E42" s="12" t="n">
        <v>3957.0</v>
      </c>
      <c r="F42" s="12" t="n">
        <v>8790.0</v>
      </c>
      <c r="G42" s="12" t="n">
        <v>22712.0</v>
      </c>
      <c r="H42" s="12" t="n">
        <v>9319.0</v>
      </c>
      <c r="I42" s="12" t="n">
        <v>4045.0</v>
      </c>
      <c r="J42" s="12" t="n">
        <v>4516.0</v>
      </c>
      <c r="K42" s="12" t="n">
        <v>588163.0</v>
      </c>
      <c r="L42" s="12" t="n">
        <v>56436.0</v>
      </c>
      <c r="M42" s="14" t="n">
        <f si="0" t="shared"/>
        <v>10.421769792331137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21917.0</v>
      </c>
      <c r="D43" s="12" t="n">
        <f ref="D43:L43" si="6" t="shared">D20+D24+D33+D38+D41+D42</f>
        <v>80367.0</v>
      </c>
      <c r="E43" s="12" t="n">
        <f si="6" t="shared"/>
        <v>97120.0</v>
      </c>
      <c r="F43" s="12" t="n">
        <f si="6" t="shared"/>
        <v>178831.0</v>
      </c>
      <c r="G43" s="12" t="n">
        <f si="6" t="shared"/>
        <v>165670.0</v>
      </c>
      <c r="H43" s="12" t="n">
        <f si="6" t="shared"/>
        <v>121562.0</v>
      </c>
      <c r="I43" s="12" t="n">
        <f si="6" t="shared"/>
        <v>54930.0</v>
      </c>
      <c r="J43" s="12" t="n">
        <f si="6" t="shared"/>
        <v>55848.0</v>
      </c>
      <c r="K43" s="12" t="n">
        <f si="6" t="shared"/>
        <v>7149787.0</v>
      </c>
      <c r="L43" s="12" t="n">
        <f si="6" t="shared"/>
        <v>776245.0</v>
      </c>
      <c r="M43" s="14" t="n">
        <f si="0" t="shared"/>
        <v>9.210735012785912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2.823464241315564</v>
      </c>
      <c r="D44" s="15" t="n">
        <f si="7" t="shared"/>
        <v>10.353303402920469</v>
      </c>
      <c r="E44" s="15" t="n">
        <f si="7" t="shared"/>
        <v>12.51151376176336</v>
      </c>
      <c r="F44" s="15" t="n">
        <f si="7" t="shared"/>
        <v>23.03795837654349</v>
      </c>
      <c r="G44" s="15" t="n">
        <f si="7" t="shared"/>
        <v>21.342488518444565</v>
      </c>
      <c r="H44" s="15" t="n">
        <f si="7" t="shared"/>
        <v>15.660261901848</v>
      </c>
      <c r="I44" s="15" t="n">
        <f si="7" t="shared"/>
        <v>7.07637408292485</v>
      </c>
      <c r="J44" s="15" t="n">
        <f si="7" t="shared"/>
        <v>7.1946357142397055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