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<sst xmlns="http://schemas.openxmlformats.org/spreadsheetml/2006/main" count="102" uniqueCount="61">
  <si>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</si>
  <si>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</si>
  <si>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</si>
  <si>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</si>
  <si>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</si>
  <si>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</si>
  <si>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</si>
  <si>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</si>
  <si>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</si>
  <si>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</si>
  <si>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</si>
  <si>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</si>
  <si>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</si>
  <si>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</si>
  <si>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</si>
  <si>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</si>
  <si>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</si>
  <si>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</si>
  <si>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</si>
  <si>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</si>
  <si>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</si>
  <si>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</si>
  <si>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</si>
  <si>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</si>
  <si>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</si>
  <si>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</si>
  <si>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</si>
  <si>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</si>
  <si>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</si>
  <si>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</si>
  <si>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</si>
  <si>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</si>
  <si>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</si>
  <si>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</si>
  <si>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</si>
  <si>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</si>
  <si>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</si>
  <si>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</si>
  <si>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</si>
  <si>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</si>
  <si>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</si>
  <si>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</si>
  <si>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</si>
  <si>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</si>
  <si>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</si>
  <si>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</si>
  <si>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</si>
  <si>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</si>
  <si>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</si>
  <si>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</si>
  <si>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</si>
  <si>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</si>
  <si>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</si>
  <si>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</si>
  <si>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</si>
  <si>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</si>
  <si>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</si>
  <si>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</si>
  <si>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</si>
  <si>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102年1月中華民國國民出國人次－按停留夜數分
Table 2-5 Outbound Departures of Nationals of the Republic of
China by Length of Stay, January,2013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</si>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</sst>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6302.0</v>
      </c>
      <c r="D3" s="12" t="n">
        <v>27276.0</v>
      </c>
      <c r="E3" s="12" t="n">
        <v>29655.0</v>
      </c>
      <c r="F3" s="12" t="n">
        <v>16553.0</v>
      </c>
      <c r="G3" s="12" t="n">
        <v>20265.0</v>
      </c>
      <c r="H3" s="12" t="n">
        <v>20041.0</v>
      </c>
      <c r="I3" s="12" t="n">
        <v>9598.0</v>
      </c>
      <c r="J3" s="12" t="n">
        <v>7716.0</v>
      </c>
      <c r="K3" s="12" t="n">
        <v>1095031.0</v>
      </c>
      <c r="L3" s="12" t="n">
        <v>137406.0</v>
      </c>
      <c r="M3" s="14" t="n">
        <f>IF(L3=0,"-",K3/L3)</f>
        <v>7.969309928241852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1628.0</v>
      </c>
      <c r="D4" s="12" t="n">
        <v>11706.0</v>
      </c>
      <c r="E4" s="12" t="n">
        <v>9191.0</v>
      </c>
      <c r="F4" s="12" t="n">
        <v>3955.0</v>
      </c>
      <c r="G4" s="12" t="n">
        <v>5297.0</v>
      </c>
      <c r="H4" s="12" t="n">
        <v>2794.0</v>
      </c>
      <c r="I4" s="12" t="n">
        <v>1492.0</v>
      </c>
      <c r="J4" s="12" t="n">
        <v>1406.0</v>
      </c>
      <c r="K4" s="12" t="n">
        <v>223951.0</v>
      </c>
      <c r="L4" s="12" t="n">
        <v>37469.0</v>
      </c>
      <c r="M4" s="14" t="n">
        <f ref="M4:M43" si="0" t="shared">IF(L4=0,"-",K4/L4)</f>
        <v>5.976967626571299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8149.0</v>
      </c>
      <c r="D5" s="12" t="n">
        <v>15071.0</v>
      </c>
      <c r="E5" s="12" t="n">
        <v>21968.0</v>
      </c>
      <c r="F5" s="12" t="n">
        <v>21105.0</v>
      </c>
      <c r="G5" s="12" t="n">
        <v>28039.0</v>
      </c>
      <c r="H5" s="12" t="n">
        <v>21342.0</v>
      </c>
      <c r="I5" s="12" t="n">
        <v>13922.0</v>
      </c>
      <c r="J5" s="12" t="n">
        <v>11545.0</v>
      </c>
      <c r="K5" s="12" t="n">
        <v>1401907.0</v>
      </c>
      <c r="L5" s="12" t="n">
        <v>141141.0</v>
      </c>
      <c r="M5" s="14" t="n">
        <f si="0" t="shared"/>
        <v>9.93267016671272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2156.0</v>
      </c>
      <c r="D6" s="12" t="n">
        <v>4253.0</v>
      </c>
      <c r="E6" s="12" t="n">
        <v>13984.0</v>
      </c>
      <c r="F6" s="12" t="n">
        <v>55851.0</v>
      </c>
      <c r="G6" s="12" t="n">
        <v>23584.0</v>
      </c>
      <c r="H6" s="12" t="n">
        <v>9732.0</v>
      </c>
      <c r="I6" s="12" t="n">
        <v>2591.0</v>
      </c>
      <c r="J6" s="12" t="n">
        <v>1977.0</v>
      </c>
      <c r="K6" s="12" t="n">
        <v>650826.0</v>
      </c>
      <c r="L6" s="12" t="n">
        <v>114128.0</v>
      </c>
      <c r="M6" s="14" t="n">
        <f si="0" t="shared"/>
        <v>5.702597083975887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905.0</v>
      </c>
      <c r="D7" s="12" t="n">
        <v>3186.0</v>
      </c>
      <c r="E7" s="12" t="n">
        <v>6588.0</v>
      </c>
      <c r="F7" s="12" t="n">
        <v>24746.0</v>
      </c>
      <c r="G7" s="12" t="n">
        <v>7153.0</v>
      </c>
      <c r="H7" s="12" t="n">
        <v>1437.0</v>
      </c>
      <c r="I7" s="12" t="n">
        <v>349.0</v>
      </c>
      <c r="J7" s="12" t="n">
        <v>196.0</v>
      </c>
      <c r="K7" s="12" t="n">
        <v>194952.0</v>
      </c>
      <c r="L7" s="12" t="n">
        <v>44560.0</v>
      </c>
      <c r="M7" s="14" t="n">
        <f si="0" t="shared"/>
        <v>4.375044883303411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221.0</v>
      </c>
      <c r="D8" s="12" t="n">
        <v>972.0</v>
      </c>
      <c r="E8" s="12" t="n">
        <v>6310.0</v>
      </c>
      <c r="F8" s="12" t="n">
        <v>4642.0</v>
      </c>
      <c r="G8" s="12" t="n">
        <v>5951.0</v>
      </c>
      <c r="H8" s="12" t="n">
        <v>2970.0</v>
      </c>
      <c r="I8" s="12" t="n">
        <v>698.0</v>
      </c>
      <c r="J8" s="12" t="n">
        <v>583.0</v>
      </c>
      <c r="K8" s="12" t="n">
        <v>144390.0</v>
      </c>
      <c r="L8" s="12" t="n">
        <v>22347.0</v>
      </c>
      <c r="M8" s="14" t="n">
        <f si="0" t="shared"/>
        <v>6.461269969123372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122.0</v>
      </c>
      <c r="D9" s="12" t="n">
        <v>453.0</v>
      </c>
      <c r="E9" s="12" t="n">
        <v>1318.0</v>
      </c>
      <c r="F9" s="12" t="n">
        <v>6673.0</v>
      </c>
      <c r="G9" s="12" t="n">
        <v>2746.0</v>
      </c>
      <c r="H9" s="12" t="n">
        <v>1578.0</v>
      </c>
      <c r="I9" s="12" t="n">
        <v>399.0</v>
      </c>
      <c r="J9" s="12" t="n">
        <v>415.0</v>
      </c>
      <c r="K9" s="12" t="n">
        <v>91462.0</v>
      </c>
      <c r="L9" s="12" t="n">
        <v>13704.0</v>
      </c>
      <c r="M9" s="14" t="n">
        <f si="0" t="shared"/>
        <v>6.674109748978401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204.0</v>
      </c>
      <c r="D10" s="12" t="n">
        <v>873.0</v>
      </c>
      <c r="E10" s="12" t="n">
        <v>2108.0</v>
      </c>
      <c r="F10" s="12" t="n">
        <v>9224.0</v>
      </c>
      <c r="G10" s="12" t="n">
        <v>10463.0</v>
      </c>
      <c r="H10" s="12" t="n">
        <v>3854.0</v>
      </c>
      <c r="I10" s="12" t="n">
        <v>1160.0</v>
      </c>
      <c r="J10" s="12" t="n">
        <v>801.0</v>
      </c>
      <c r="K10" s="12" t="n">
        <v>202909.0</v>
      </c>
      <c r="L10" s="12" t="n">
        <v>28687.0</v>
      </c>
      <c r="M10" s="14" t="n">
        <f si="0" t="shared"/>
        <v>7.0732038902638825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137.0</v>
      </c>
      <c r="D11" s="12" t="n">
        <v>529.0</v>
      </c>
      <c r="E11" s="12" t="n">
        <v>1050.0</v>
      </c>
      <c r="F11" s="12" t="n">
        <v>6989.0</v>
      </c>
      <c r="G11" s="12" t="n">
        <v>2799.0</v>
      </c>
      <c r="H11" s="12" t="n">
        <v>1241.0</v>
      </c>
      <c r="I11" s="12" t="n">
        <v>678.0</v>
      </c>
      <c r="J11" s="12" t="n">
        <v>642.0</v>
      </c>
      <c r="K11" s="12" t="n">
        <v>104752.0</v>
      </c>
      <c r="L11" s="12" t="n">
        <v>14065.0</v>
      </c>
      <c r="M11" s="14" t="n">
        <f si="0" t="shared"/>
        <v>7.447707074297902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64.0</v>
      </c>
      <c r="D12" s="12" t="n">
        <v>301.0</v>
      </c>
      <c r="E12" s="12" t="n">
        <v>710.0</v>
      </c>
      <c r="F12" s="12" t="n">
        <v>5337.0</v>
      </c>
      <c r="G12" s="12" t="n">
        <v>1407.0</v>
      </c>
      <c r="H12" s="12" t="n">
        <v>914.0</v>
      </c>
      <c r="I12" s="12" t="n">
        <v>492.0</v>
      </c>
      <c r="J12" s="12" t="n">
        <v>278.0</v>
      </c>
      <c r="K12" s="12" t="n">
        <v>66663.0</v>
      </c>
      <c r="L12" s="12" t="n">
        <v>9503.0</v>
      </c>
      <c r="M12" s="14" t="n">
        <f si="0" t="shared"/>
        <v>7.014942649689572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1.0</v>
      </c>
      <c r="J13" s="12" t="n">
        <v>1.0</v>
      </c>
      <c r="K13" s="12" t="n">
        <v>66.0</v>
      </c>
      <c r="L13" s="12" t="n">
        <v>2.0</v>
      </c>
      <c r="M13" s="14" t="n">
        <f si="0" t="shared"/>
        <v>33.0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213.0</v>
      </c>
      <c r="D14" s="12" t="n">
        <v>845.0</v>
      </c>
      <c r="E14" s="12" t="n">
        <v>1565.0</v>
      </c>
      <c r="F14" s="12" t="n">
        <v>5880.0</v>
      </c>
      <c r="G14" s="12" t="n">
        <v>3468.0</v>
      </c>
      <c r="H14" s="12" t="n">
        <v>3471.0</v>
      </c>
      <c r="I14" s="12" t="n">
        <v>1633.0</v>
      </c>
      <c r="J14" s="12" t="n">
        <v>1226.0</v>
      </c>
      <c r="K14" s="12" t="n">
        <v>179380.0</v>
      </c>
      <c r="L14" s="12" t="n">
        <v>18301.0</v>
      </c>
      <c r="M14" s="14" t="n">
        <f si="0" t="shared"/>
        <v>9.801650183050107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7.0</v>
      </c>
      <c r="D15" s="12" t="n">
        <v>75.0</v>
      </c>
      <c r="E15" s="12" t="n">
        <v>145.0</v>
      </c>
      <c r="F15" s="12" t="n">
        <v>462.0</v>
      </c>
      <c r="G15" s="12" t="n">
        <v>400.0</v>
      </c>
      <c r="H15" s="12" t="n">
        <v>432.0</v>
      </c>
      <c r="I15" s="12" t="n">
        <v>188.0</v>
      </c>
      <c r="J15" s="12" t="n">
        <v>73.0</v>
      </c>
      <c r="K15" s="12" t="n">
        <v>17015.0</v>
      </c>
      <c r="L15" s="12" t="n">
        <v>1782.0</v>
      </c>
      <c r="M15" s="14" t="n">
        <f si="0" t="shared"/>
        <v>9.548260381593716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26.0</v>
      </c>
      <c r="D16" s="12" t="n">
        <v>139.0</v>
      </c>
      <c r="E16" s="12" t="n">
        <v>124.0</v>
      </c>
      <c r="F16" s="12" t="n">
        <v>2144.0</v>
      </c>
      <c r="G16" s="12" t="n">
        <v>2569.0</v>
      </c>
      <c r="H16" s="12" t="n">
        <v>245.0</v>
      </c>
      <c r="I16" s="12" t="n">
        <v>155.0</v>
      </c>
      <c r="J16" s="12" t="n">
        <v>182.0</v>
      </c>
      <c r="K16" s="12" t="n">
        <v>37615.0</v>
      </c>
      <c r="L16" s="12" t="n">
        <v>5584.0</v>
      </c>
      <c r="M16" s="14" t="n">
        <f si="0" t="shared"/>
        <v>6.736210601719198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1.0</v>
      </c>
      <c r="K17" s="12" t="n">
        <v>53.0</v>
      </c>
      <c r="L17" s="12" t="n">
        <v>1.0</v>
      </c>
      <c r="M17" s="14" t="n">
        <f si="0" t="shared"/>
        <v>53.0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20.0</v>
      </c>
      <c r="E19" s="12" t="n">
        <f si="1" t="shared"/>
        <v>15.0</v>
      </c>
      <c r="F19" s="12" t="n">
        <f si="1" t="shared"/>
        <v>10.0</v>
      </c>
      <c r="G19" s="12" t="n">
        <f si="1" t="shared"/>
        <v>375.0</v>
      </c>
      <c r="H19" s="12" t="n">
        <f si="1" t="shared"/>
        <v>901.0</v>
      </c>
      <c r="I19" s="12" t="n">
        <f si="1" t="shared"/>
        <v>66.0</v>
      </c>
      <c r="J19" s="12" t="n">
        <f si="1" t="shared"/>
        <v>10.0</v>
      </c>
      <c r="K19" s="12" t="n">
        <f si="1" t="shared"/>
        <v>12930.0</v>
      </c>
      <c r="L19" s="12" t="n">
        <f si="1" t="shared"/>
        <v>1397.0</v>
      </c>
      <c r="M19" s="14" t="n">
        <f si="0" t="shared"/>
        <v>9.255547602004295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20134.0</v>
      </c>
      <c r="D20" s="12" t="n">
        <v>65699.0</v>
      </c>
      <c r="E20" s="12" t="n">
        <v>94731.0</v>
      </c>
      <c r="F20" s="12" t="n">
        <v>163571.0</v>
      </c>
      <c r="G20" s="12" t="n">
        <v>114516.0</v>
      </c>
      <c r="H20" s="12" t="n">
        <v>70952.0</v>
      </c>
      <c r="I20" s="12" t="n">
        <v>33422.0</v>
      </c>
      <c r="J20" s="12" t="n">
        <v>27052.0</v>
      </c>
      <c r="K20" s="12" t="n">
        <v>4423902.0</v>
      </c>
      <c r="L20" s="12" t="n">
        <v>590077.0</v>
      </c>
      <c r="M20" s="14" t="n">
        <f si="0" t="shared"/>
        <v>7.49716054006511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3.0</v>
      </c>
      <c r="D21" s="12" t="n">
        <v>48.0</v>
      </c>
      <c r="E21" s="12" t="n">
        <v>116.0</v>
      </c>
      <c r="F21" s="12" t="n">
        <v>1593.0</v>
      </c>
      <c r="G21" s="12" t="n">
        <v>4184.0</v>
      </c>
      <c r="H21" s="12" t="n">
        <v>5875.0</v>
      </c>
      <c r="I21" s="12" t="n">
        <v>2875.0</v>
      </c>
      <c r="J21" s="12" t="n">
        <v>2076.0</v>
      </c>
      <c r="K21" s="12" t="n">
        <v>244385.0</v>
      </c>
      <c r="L21" s="12" t="n">
        <v>16770.0</v>
      </c>
      <c r="M21" s="14" t="n">
        <f si="0" t="shared"/>
        <v>14.572748956469887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1.0</v>
      </c>
      <c r="E22" s="12" t="n">
        <v>1.0</v>
      </c>
      <c r="F22" s="12" t="n">
        <v>21.0</v>
      </c>
      <c r="G22" s="12" t="n">
        <v>114.0</v>
      </c>
      <c r="H22" s="12" t="n">
        <v>566.0</v>
      </c>
      <c r="I22" s="12" t="n">
        <v>686.0</v>
      </c>
      <c r="J22" s="12" t="n">
        <v>388.0</v>
      </c>
      <c r="K22" s="12" t="n">
        <v>38222.0</v>
      </c>
      <c r="L22" s="12" t="n">
        <v>1777.0</v>
      </c>
      <c r="M22" s="14" t="n">
        <f si="0" t="shared"/>
        <v>21.509285312324142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3.0</v>
      </c>
      <c r="I23" s="12" t="n">
        <f si="2" t="shared"/>
        <v>0.0</v>
      </c>
      <c r="J23" s="12" t="n">
        <f si="2" t="shared"/>
        <v>0.0</v>
      </c>
      <c r="K23" s="12" t="n">
        <f si="2" t="shared"/>
        <v>38.0</v>
      </c>
      <c r="L23" s="12" t="n">
        <f si="2" t="shared"/>
        <v>3.0</v>
      </c>
      <c r="M23" s="14" t="n">
        <f si="0" t="shared"/>
        <v>12.666666666666666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3.0</v>
      </c>
      <c r="D24" s="12" t="n">
        <v>49.0</v>
      </c>
      <c r="E24" s="12" t="n">
        <v>117.0</v>
      </c>
      <c r="F24" s="12" t="n">
        <v>1614.0</v>
      </c>
      <c r="G24" s="12" t="n">
        <v>4298.0</v>
      </c>
      <c r="H24" s="12" t="n">
        <v>6444.0</v>
      </c>
      <c r="I24" s="12" t="n">
        <v>3561.0</v>
      </c>
      <c r="J24" s="12" t="n">
        <v>2464.0</v>
      </c>
      <c r="K24" s="12" t="n">
        <v>282645.0</v>
      </c>
      <c r="L24" s="12" t="n">
        <v>18550.0</v>
      </c>
      <c r="M24" s="14" t="n">
        <f si="0" t="shared"/>
        <v>15.236927223719677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2.0</v>
      </c>
      <c r="F25" s="12" t="n">
        <v>23.0</v>
      </c>
      <c r="G25" s="12" t="n">
        <v>395.0</v>
      </c>
      <c r="H25" s="12" t="n">
        <v>911.0</v>
      </c>
      <c r="I25" s="12" t="n">
        <v>135.0</v>
      </c>
      <c r="J25" s="12" t="n">
        <v>38.0</v>
      </c>
      <c r="K25" s="12" t="n">
        <v>15680.0</v>
      </c>
      <c r="L25" s="12" t="n">
        <v>1506.0</v>
      </c>
      <c r="M25" s="14" t="n">
        <f si="0" t="shared"/>
        <v>10.411686586985391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3.0</v>
      </c>
      <c r="F26" s="12" t="n">
        <v>35.0</v>
      </c>
      <c r="G26" s="12" t="n">
        <v>353.0</v>
      </c>
      <c r="H26" s="12" t="n">
        <v>822.0</v>
      </c>
      <c r="I26" s="12" t="n">
        <v>95.0</v>
      </c>
      <c r="J26" s="12" t="n">
        <v>44.0</v>
      </c>
      <c r="K26" s="12" t="n">
        <v>14097.0</v>
      </c>
      <c r="L26" s="12" t="n">
        <v>1353.0</v>
      </c>
      <c r="M26" s="14" t="n">
        <f si="0" t="shared"/>
        <v>10.419068736141908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1.0</v>
      </c>
      <c r="F28" s="12" t="n">
        <v>6.0</v>
      </c>
      <c r="G28" s="12" t="n">
        <v>101.0</v>
      </c>
      <c r="H28" s="12" t="n">
        <v>276.0</v>
      </c>
      <c r="I28" s="12" t="n">
        <v>161.0</v>
      </c>
      <c r="J28" s="12" t="n">
        <v>44.0</v>
      </c>
      <c r="K28" s="12" t="n">
        <v>8583.0</v>
      </c>
      <c r="L28" s="12" t="n">
        <v>589.0</v>
      </c>
      <c r="M28" s="14" t="n">
        <f si="0" t="shared"/>
        <v>14.572156196943974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1.0</v>
      </c>
      <c r="I30" s="12" t="n">
        <v>0.0</v>
      </c>
      <c r="J30" s="12" t="n">
        <v>0.0</v>
      </c>
      <c r="K30" s="12" t="n">
        <v>12.0</v>
      </c>
      <c r="L30" s="12" t="n">
        <v>1.0</v>
      </c>
      <c r="M30" s="14" t="n">
        <f si="0" t="shared"/>
        <v>12.0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3.0</v>
      </c>
      <c r="G31" s="12" t="n">
        <v>42.0</v>
      </c>
      <c r="H31" s="12" t="n">
        <v>639.0</v>
      </c>
      <c r="I31" s="12" t="n">
        <v>23.0</v>
      </c>
      <c r="J31" s="12" t="n">
        <v>15.0</v>
      </c>
      <c r="K31" s="12" t="n">
        <v>7314.0</v>
      </c>
      <c r="L31" s="12" t="n">
        <v>722.0</v>
      </c>
      <c r="M31" s="14" t="n">
        <f si="0" t="shared"/>
        <v>10.130193905817174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3.0</v>
      </c>
      <c r="E33" s="12" t="n">
        <v>6.0</v>
      </c>
      <c r="F33" s="12" t="n">
        <v>67.0</v>
      </c>
      <c r="G33" s="12" t="n">
        <v>891.0</v>
      </c>
      <c r="H33" s="12" t="n">
        <v>2649.0</v>
      </c>
      <c r="I33" s="12" t="n">
        <v>414.0</v>
      </c>
      <c r="J33" s="12" t="n">
        <v>141.0</v>
      </c>
      <c r="K33" s="12" t="n">
        <v>45686.0</v>
      </c>
      <c r="L33" s="12" t="n">
        <v>4171.0</v>
      </c>
      <c r="M33" s="14" t="n">
        <f si="0" t="shared"/>
        <v>10.953248621433708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1.0</v>
      </c>
      <c r="E34" s="12" t="n">
        <v>5.0</v>
      </c>
      <c r="F34" s="12" t="n">
        <v>15.0</v>
      </c>
      <c r="G34" s="12" t="n">
        <v>1103.0</v>
      </c>
      <c r="H34" s="12" t="n">
        <v>1567.0</v>
      </c>
      <c r="I34" s="12" t="n">
        <v>410.0</v>
      </c>
      <c r="J34" s="12" t="n">
        <v>284.0</v>
      </c>
      <c r="K34" s="12" t="n">
        <v>43071.0</v>
      </c>
      <c r="L34" s="12" t="n">
        <v>3385.0</v>
      </c>
      <c r="M34" s="14" t="n">
        <f si="0" t="shared"/>
        <v>12.724076809453472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8.0</v>
      </c>
      <c r="D36" s="12" t="n">
        <v>13.0</v>
      </c>
      <c r="E36" s="12" t="n">
        <v>663.0</v>
      </c>
      <c r="F36" s="12" t="n">
        <v>1642.0</v>
      </c>
      <c r="G36" s="12" t="n">
        <v>82.0</v>
      </c>
      <c r="H36" s="12" t="n">
        <v>17.0</v>
      </c>
      <c r="I36" s="12" t="n">
        <v>15.0</v>
      </c>
      <c r="J36" s="12" t="n">
        <v>4.0</v>
      </c>
      <c r="K36" s="12" t="n">
        <v>9738.0</v>
      </c>
      <c r="L36" s="12" t="n">
        <v>2444.0</v>
      </c>
      <c r="M36" s="14" t="n">
        <f si="0" t="shared"/>
        <v>3.9844517184942716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1.0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5.0</v>
      </c>
      <c r="L37" s="12" t="n">
        <f si="4" t="shared"/>
        <v>1.0</v>
      </c>
      <c r="M37" s="14" t="n">
        <f si="0" t="shared"/>
        <v>5.0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8.0</v>
      </c>
      <c r="D38" s="12" t="n">
        <v>14.0</v>
      </c>
      <c r="E38" s="12" t="n">
        <v>668.0</v>
      </c>
      <c r="F38" s="12" t="n">
        <v>1657.0</v>
      </c>
      <c r="G38" s="12" t="n">
        <v>1186.0</v>
      </c>
      <c r="H38" s="12" t="n">
        <v>1584.0</v>
      </c>
      <c r="I38" s="12" t="n">
        <v>425.0</v>
      </c>
      <c r="J38" s="12" t="n">
        <v>288.0</v>
      </c>
      <c r="K38" s="12" t="n">
        <v>52814.0</v>
      </c>
      <c r="L38" s="12" t="n">
        <v>5830.0</v>
      </c>
      <c r="M38" s="14" t="n">
        <f si="0" t="shared"/>
        <v>9.059005145797599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1.0</v>
      </c>
      <c r="I40" s="12" t="n">
        <f si="5" t="shared"/>
        <v>0.0</v>
      </c>
      <c r="J40" s="12" t="n">
        <f si="5" t="shared"/>
        <v>0.0</v>
      </c>
      <c r="K40" s="12" t="n">
        <f si="5" t="shared"/>
        <v>14.0</v>
      </c>
      <c r="L40" s="12" t="n">
        <f si="5" t="shared"/>
        <v>1.0</v>
      </c>
      <c r="M40" s="14" t="n">
        <f si="0" t="shared"/>
        <v>14.0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1.0</v>
      </c>
      <c r="I41" s="12" t="n">
        <v>0.0</v>
      </c>
      <c r="J41" s="12" t="n">
        <v>0.0</v>
      </c>
      <c r="K41" s="12" t="n">
        <v>14.0</v>
      </c>
      <c r="L41" s="12" t="n">
        <v>1.0</v>
      </c>
      <c r="M41" s="14" t="n">
        <f si="0" t="shared"/>
        <v>14.0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556.0</v>
      </c>
      <c r="D42" s="12" t="n">
        <v>2077.0</v>
      </c>
      <c r="E42" s="12" t="n">
        <v>3312.0</v>
      </c>
      <c r="F42" s="12" t="n">
        <v>7189.0</v>
      </c>
      <c r="G42" s="12" t="n">
        <v>11962.0</v>
      </c>
      <c r="H42" s="12" t="n">
        <v>4372.0</v>
      </c>
      <c r="I42" s="12" t="n">
        <v>2781.0</v>
      </c>
      <c r="J42" s="12" t="n">
        <v>2357.0</v>
      </c>
      <c r="K42" s="12" t="n">
        <v>329450.0</v>
      </c>
      <c r="L42" s="12" t="n">
        <v>34606.0</v>
      </c>
      <c r="M42" s="14" t="n">
        <f si="0" t="shared"/>
        <v>9.520025429116338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20701.0</v>
      </c>
      <c r="D43" s="12" t="n">
        <f ref="D43:L43" si="6" t="shared">D20+D24+D33+D38+D41+D42</f>
        <v>67842.0</v>
      </c>
      <c r="E43" s="12" t="n">
        <f si="6" t="shared"/>
        <v>98834.0</v>
      </c>
      <c r="F43" s="12" t="n">
        <f si="6" t="shared"/>
        <v>174098.0</v>
      </c>
      <c r="G43" s="12" t="n">
        <f si="6" t="shared"/>
        <v>132853.0</v>
      </c>
      <c r="H43" s="12" t="n">
        <f si="6" t="shared"/>
        <v>86002.0</v>
      </c>
      <c r="I43" s="12" t="n">
        <f si="6" t="shared"/>
        <v>40603.0</v>
      </c>
      <c r="J43" s="12" t="n">
        <f si="6" t="shared"/>
        <v>32302.0</v>
      </c>
      <c r="K43" s="12" t="n">
        <f si="6" t="shared"/>
        <v>5134511.0</v>
      </c>
      <c r="L43" s="12" t="n">
        <f si="6" t="shared"/>
        <v>653235.0</v>
      </c>
      <c r="M43" s="14" t="n">
        <f si="0" t="shared"/>
        <v>7.860128437698531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3.168997374604851</v>
      </c>
      <c r="D44" s="15" t="n">
        <f si="7" t="shared"/>
        <v>10.38554272199132</v>
      </c>
      <c r="E44" s="15" t="n">
        <f si="7" t="shared"/>
        <v>15.129930270117187</v>
      </c>
      <c r="F44" s="15" t="n">
        <f si="7" t="shared"/>
        <v>26.651664408673753</v>
      </c>
      <c r="G44" s="15" t="n">
        <f si="7" t="shared"/>
        <v>20.337703889105757</v>
      </c>
      <c r="H44" s="15" t="n">
        <f si="7" t="shared"/>
        <v>13.165552978637091</v>
      </c>
      <c r="I44" s="15" t="n">
        <f si="7" t="shared"/>
        <v>6.215680421287898</v>
      </c>
      <c r="J44" s="15" t="n">
        <f si="7" t="shared"/>
        <v>4.944927935582141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