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<sst xmlns="http://schemas.openxmlformats.org/spreadsheetml/2006/main" count="102" uniqueCount="61">
  <si>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</si>
  <si>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</si>
  <si>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</si>
  <si>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</si>
  <si>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</si>
  <si>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</si>
  <si>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</si>
  <si>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</si>
  <si>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</si>
  <si>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</si>
  <si>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</si>
  <si>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</si>
  <si>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</si>
  <si>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</si>
  <si>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</si>
  <si>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</si>
  <si>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</si>
  <si>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</si>
  <si>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</si>
  <si>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</si>
  <si>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</si>
  <si>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</si>
  <si>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</si>
  <si>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</si>
  <si>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</si>
  <si>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</si>
  <si>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</si>
  <si>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</si>
  <si>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</si>
  <si>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</si>
  <si>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</si>
  <si>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</si>
  <si>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</si>
  <si>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</si>
  <si>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</si>
  <si>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</si>
  <si>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</si>
  <si>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</si>
  <si>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</si>
  <si>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</si>
  <si>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</si>
  <si>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</si>
  <si>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</si>
  <si>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</si>
  <si>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</si>
  <si>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</si>
  <si>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</si>
  <si>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</si>
  <si>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</si>
  <si>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</si>
  <si>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</si>
  <si>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</si>
  <si>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</si>
  <si>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</si>
  <si>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</si>
  <si>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</si>
  <si>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</si>
  <si>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</si>
  <si>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</si>
  <si>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102年10月中華民國國民出國人次－按停留夜數分
Table 2-5 Outbound Departures of Nationals of the Republic of
China by Length of Stay, October,2013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</si>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</sst>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6132.0</v>
      </c>
      <c r="D3" s="12" t="n">
        <v>26012.0</v>
      </c>
      <c r="E3" s="12" t="n">
        <v>23426.0</v>
      </c>
      <c r="F3" s="12" t="n">
        <v>17005.0</v>
      </c>
      <c r="G3" s="12" t="n">
        <v>22914.0</v>
      </c>
      <c r="H3" s="12" t="n">
        <v>31018.0</v>
      </c>
      <c r="I3" s="12" t="n">
        <v>12424.0</v>
      </c>
      <c r="J3" s="12" t="n">
        <v>9578.0</v>
      </c>
      <c r="K3" s="12" t="n">
        <v>1358243.0</v>
      </c>
      <c r="L3" s="12" t="n">
        <v>148509.0</v>
      </c>
      <c r="M3" s="14" t="n">
        <f>IF(L3=0,"-",K3/L3)</f>
        <v>9.145863213677286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1536.0</v>
      </c>
      <c r="D4" s="12" t="n">
        <v>12483.0</v>
      </c>
      <c r="E4" s="12" t="n">
        <v>8411.0</v>
      </c>
      <c r="F4" s="12" t="n">
        <v>6296.0</v>
      </c>
      <c r="G4" s="12" t="n">
        <v>8790.0</v>
      </c>
      <c r="H4" s="12" t="n">
        <v>4099.0</v>
      </c>
      <c r="I4" s="12" t="n">
        <v>1836.0</v>
      </c>
      <c r="J4" s="12" t="n">
        <v>1541.0</v>
      </c>
      <c r="K4" s="12" t="n">
        <v>283193.0</v>
      </c>
      <c r="L4" s="12" t="n">
        <v>44992.0</v>
      </c>
      <c r="M4" s="14" t="n">
        <f ref="M4:M43" si="0" t="shared">IF(L4=0,"-",K4/L4)</f>
        <v>6.2942967638691325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7675.0</v>
      </c>
      <c r="D5" s="12" t="n">
        <v>15660.0</v>
      </c>
      <c r="E5" s="12" t="n">
        <v>24325.0</v>
      </c>
      <c r="F5" s="12" t="n">
        <v>25740.0</v>
      </c>
      <c r="G5" s="12" t="n">
        <v>44731.0</v>
      </c>
      <c r="H5" s="12" t="n">
        <v>28156.0</v>
      </c>
      <c r="I5" s="12" t="n">
        <v>16040.0</v>
      </c>
      <c r="J5" s="12" t="n">
        <v>14740.0</v>
      </c>
      <c r="K5" s="12" t="n">
        <v>1809969.0</v>
      </c>
      <c r="L5" s="12" t="n">
        <v>177067.0</v>
      </c>
      <c r="M5" s="14" t="n">
        <f si="0" t="shared"/>
        <v>10.221944235797748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1880.0</v>
      </c>
      <c r="D6" s="12" t="n">
        <v>9837.0</v>
      </c>
      <c r="E6" s="12" t="n">
        <v>29501.0</v>
      </c>
      <c r="F6" s="12" t="n">
        <v>114495.0</v>
      </c>
      <c r="G6" s="12" t="n">
        <v>38650.0</v>
      </c>
      <c r="H6" s="12" t="n">
        <v>11772.0</v>
      </c>
      <c r="I6" s="12" t="n">
        <v>3407.0</v>
      </c>
      <c r="J6" s="12" t="n">
        <v>2093.0</v>
      </c>
      <c r="K6" s="12" t="n">
        <v>1070976.0</v>
      </c>
      <c r="L6" s="12" t="n">
        <v>211635.0</v>
      </c>
      <c r="M6" s="14" t="n">
        <f si="0" t="shared"/>
        <v>5.060486214473031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820.0</v>
      </c>
      <c r="D7" s="12" t="n">
        <v>2896.0</v>
      </c>
      <c r="E7" s="12" t="n">
        <v>7615.0</v>
      </c>
      <c r="F7" s="12" t="n">
        <v>23766.0</v>
      </c>
      <c r="G7" s="12" t="n">
        <v>6547.0</v>
      </c>
      <c r="H7" s="12" t="n">
        <v>2053.0</v>
      </c>
      <c r="I7" s="12" t="n">
        <v>466.0</v>
      </c>
      <c r="J7" s="12" t="n">
        <v>310.0</v>
      </c>
      <c r="K7" s="12" t="n">
        <v>204698.0</v>
      </c>
      <c r="L7" s="12" t="n">
        <v>44473.0</v>
      </c>
      <c r="M7" s="14" t="n">
        <f si="0" t="shared"/>
        <v>4.602747734580532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265.0</v>
      </c>
      <c r="D8" s="12" t="n">
        <v>1298.0</v>
      </c>
      <c r="E8" s="12" t="n">
        <v>4076.0</v>
      </c>
      <c r="F8" s="12" t="n">
        <v>3499.0</v>
      </c>
      <c r="G8" s="12" t="n">
        <v>3303.0</v>
      </c>
      <c r="H8" s="12" t="n">
        <v>3994.0</v>
      </c>
      <c r="I8" s="12" t="n">
        <v>1108.0</v>
      </c>
      <c r="J8" s="12" t="n">
        <v>771.0</v>
      </c>
      <c r="K8" s="12" t="n">
        <v>148751.0</v>
      </c>
      <c r="L8" s="12" t="n">
        <v>18314.0</v>
      </c>
      <c r="M8" s="14" t="n">
        <f si="0" t="shared"/>
        <v>8.122256197444578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122.0</v>
      </c>
      <c r="D9" s="12" t="n">
        <v>511.0</v>
      </c>
      <c r="E9" s="12" t="n">
        <v>1265.0</v>
      </c>
      <c r="F9" s="12" t="n">
        <v>7772.0</v>
      </c>
      <c r="G9" s="12" t="n">
        <v>3378.0</v>
      </c>
      <c r="H9" s="12" t="n">
        <v>1732.0</v>
      </c>
      <c r="I9" s="12" t="n">
        <v>481.0</v>
      </c>
      <c r="J9" s="12" t="n">
        <v>453.0</v>
      </c>
      <c r="K9" s="12" t="n">
        <v>104943.0</v>
      </c>
      <c r="L9" s="12" t="n">
        <v>15714.0</v>
      </c>
      <c r="M9" s="14" t="n">
        <f si="0" t="shared"/>
        <v>6.678312332951508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182.0</v>
      </c>
      <c r="D10" s="12" t="n">
        <v>933.0</v>
      </c>
      <c r="E10" s="12" t="n">
        <v>2476.0</v>
      </c>
      <c r="F10" s="12" t="n">
        <v>15593.0</v>
      </c>
      <c r="G10" s="12" t="n">
        <v>12633.0</v>
      </c>
      <c r="H10" s="12" t="n">
        <v>8523.0</v>
      </c>
      <c r="I10" s="12" t="n">
        <v>1834.0</v>
      </c>
      <c r="J10" s="12" t="n">
        <v>974.0</v>
      </c>
      <c r="K10" s="12" t="n">
        <v>310153.0</v>
      </c>
      <c r="L10" s="12" t="n">
        <v>43148.0</v>
      </c>
      <c r="M10" s="14" t="n">
        <f si="0" t="shared"/>
        <v>7.188119959210161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138.0</v>
      </c>
      <c r="D11" s="12" t="n">
        <v>578.0</v>
      </c>
      <c r="E11" s="12" t="n">
        <v>656.0</v>
      </c>
      <c r="F11" s="12" t="n">
        <v>2252.0</v>
      </c>
      <c r="G11" s="12" t="n">
        <v>1543.0</v>
      </c>
      <c r="H11" s="12" t="n">
        <v>834.0</v>
      </c>
      <c r="I11" s="12" t="n">
        <v>492.0</v>
      </c>
      <c r="J11" s="12" t="n">
        <v>740.0</v>
      </c>
      <c r="K11" s="12" t="n">
        <v>75564.0</v>
      </c>
      <c r="L11" s="12" t="n">
        <v>7233.0</v>
      </c>
      <c r="M11" s="14" t="n">
        <f si="0" t="shared"/>
        <v>10.447117378681046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41.0</v>
      </c>
      <c r="D12" s="12" t="n">
        <v>328.0</v>
      </c>
      <c r="E12" s="12" t="n">
        <v>921.0</v>
      </c>
      <c r="F12" s="12" t="n">
        <v>6908.0</v>
      </c>
      <c r="G12" s="12" t="n">
        <v>2295.0</v>
      </c>
      <c r="H12" s="12" t="n">
        <v>1080.0</v>
      </c>
      <c r="I12" s="12" t="n">
        <v>645.0</v>
      </c>
      <c r="J12" s="12" t="n">
        <v>492.0</v>
      </c>
      <c r="K12" s="12" t="n">
        <v>93852.0</v>
      </c>
      <c r="L12" s="12" t="n">
        <v>12710.0</v>
      </c>
      <c r="M12" s="14" t="n">
        <f si="0" t="shared"/>
        <v>7.384107002360346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2.0</v>
      </c>
      <c r="D13" s="12" t="n">
        <v>289.0</v>
      </c>
      <c r="E13" s="12" t="n">
        <v>191.0</v>
      </c>
      <c r="F13" s="12" t="n">
        <v>40.0</v>
      </c>
      <c r="G13" s="12" t="n">
        <v>0.0</v>
      </c>
      <c r="H13" s="12" t="n">
        <v>0.0</v>
      </c>
      <c r="I13" s="12" t="n">
        <v>2.0</v>
      </c>
      <c r="J13" s="12" t="n">
        <v>2.0</v>
      </c>
      <c r="K13" s="12" t="n">
        <v>1454.0</v>
      </c>
      <c r="L13" s="12" t="n">
        <v>526.0</v>
      </c>
      <c r="M13" s="14" t="n">
        <f si="0" t="shared"/>
        <v>2.76425855513308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287.0</v>
      </c>
      <c r="D14" s="12" t="n">
        <v>938.0</v>
      </c>
      <c r="E14" s="12" t="n">
        <v>1668.0</v>
      </c>
      <c r="F14" s="12" t="n">
        <v>9260.0</v>
      </c>
      <c r="G14" s="12" t="n">
        <v>4877.0</v>
      </c>
      <c r="H14" s="12" t="n">
        <v>4344.0</v>
      </c>
      <c r="I14" s="12" t="n">
        <v>2507.0</v>
      </c>
      <c r="J14" s="12" t="n">
        <v>1739.0</v>
      </c>
      <c r="K14" s="12" t="n">
        <v>258566.0</v>
      </c>
      <c r="L14" s="12" t="n">
        <v>25620.0</v>
      </c>
      <c r="M14" s="14" t="n">
        <f si="0" t="shared"/>
        <v>10.092349726775955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6.0</v>
      </c>
      <c r="D15" s="12" t="n">
        <v>65.0</v>
      </c>
      <c r="E15" s="12" t="n">
        <v>92.0</v>
      </c>
      <c r="F15" s="12" t="n">
        <v>190.0</v>
      </c>
      <c r="G15" s="12" t="n">
        <v>374.0</v>
      </c>
      <c r="H15" s="12" t="n">
        <v>258.0</v>
      </c>
      <c r="I15" s="12" t="n">
        <v>164.0</v>
      </c>
      <c r="J15" s="12" t="n">
        <v>72.0</v>
      </c>
      <c r="K15" s="12" t="n">
        <v>12917.0</v>
      </c>
      <c r="L15" s="12" t="n">
        <v>1221.0</v>
      </c>
      <c r="M15" s="14" t="n">
        <f si="0" t="shared"/>
        <v>10.57903357903358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30.0</v>
      </c>
      <c r="D16" s="12" t="n">
        <v>102.0</v>
      </c>
      <c r="E16" s="12" t="n">
        <v>157.0</v>
      </c>
      <c r="F16" s="12" t="n">
        <v>2911.0</v>
      </c>
      <c r="G16" s="12" t="n">
        <v>826.0</v>
      </c>
      <c r="H16" s="12" t="n">
        <v>250.0</v>
      </c>
      <c r="I16" s="12" t="n">
        <v>153.0</v>
      </c>
      <c r="J16" s="12" t="n">
        <v>165.0</v>
      </c>
      <c r="K16" s="12" t="n">
        <v>31366.0</v>
      </c>
      <c r="L16" s="12" t="n">
        <v>4594.0</v>
      </c>
      <c r="M16" s="14" t="n">
        <f si="0" t="shared"/>
        <v>6.82760121898128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1.0</v>
      </c>
      <c r="H17" s="12" t="n">
        <v>0.0</v>
      </c>
      <c r="I17" s="12" t="n">
        <v>0.0</v>
      </c>
      <c r="J17" s="12" t="n">
        <v>0.0</v>
      </c>
      <c r="K17" s="12" t="n">
        <v>5.0</v>
      </c>
      <c r="L17" s="12" t="n">
        <v>1.0</v>
      </c>
      <c r="M17" s="14" t="n">
        <f si="0" t="shared"/>
        <v>5.0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1064.0</v>
      </c>
      <c r="D19" s="12" t="n">
        <f ref="D19:L19" si="1" t="shared">D20-D3-D4-D5-D6-D7-D8-D9-D10-D11-D12-D13-D14-D15-D16-D17-D18</f>
        <v>1450.0</v>
      </c>
      <c r="E19" s="12" t="n">
        <f si="1" t="shared"/>
        <v>1720.0</v>
      </c>
      <c r="F19" s="12" t="n">
        <f si="1" t="shared"/>
        <v>3274.0</v>
      </c>
      <c r="G19" s="12" t="n">
        <f si="1" t="shared"/>
        <v>2976.0</v>
      </c>
      <c r="H19" s="12" t="n">
        <f si="1" t="shared"/>
        <v>3876.0</v>
      </c>
      <c r="I19" s="12" t="n">
        <f si="1" t="shared"/>
        <v>390.0</v>
      </c>
      <c r="J19" s="12" t="n">
        <f si="1" t="shared"/>
        <v>24.0</v>
      </c>
      <c r="K19" s="12" t="n">
        <f si="1" t="shared"/>
        <v>87622.0</v>
      </c>
      <c r="L19" s="12" t="n">
        <f si="1" t="shared"/>
        <v>14774.0</v>
      </c>
      <c r="M19" s="14" t="n">
        <f si="0" t="shared"/>
        <v>5.9308244212806285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20180.0</v>
      </c>
      <c r="D20" s="12" t="n">
        <v>73380.0</v>
      </c>
      <c r="E20" s="12" t="n">
        <v>106500.0</v>
      </c>
      <c r="F20" s="12" t="n">
        <v>239001.0</v>
      </c>
      <c r="G20" s="12" t="n">
        <v>153838.0</v>
      </c>
      <c r="H20" s="12" t="n">
        <v>101989.0</v>
      </c>
      <c r="I20" s="12" t="n">
        <v>41949.0</v>
      </c>
      <c r="J20" s="12" t="n">
        <v>33694.0</v>
      </c>
      <c r="K20" s="12" t="n">
        <v>5852272.0</v>
      </c>
      <c r="L20" s="12" t="n">
        <v>770531.0</v>
      </c>
      <c r="M20" s="14" t="n">
        <f si="0" t="shared"/>
        <v>7.595115576141648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7.0</v>
      </c>
      <c r="D21" s="12" t="n">
        <v>32.0</v>
      </c>
      <c r="E21" s="12" t="n">
        <v>149.0</v>
      </c>
      <c r="F21" s="12" t="n">
        <v>2281.0</v>
      </c>
      <c r="G21" s="12" t="n">
        <v>5713.0</v>
      </c>
      <c r="H21" s="12" t="n">
        <v>8620.0</v>
      </c>
      <c r="I21" s="12" t="n">
        <v>3242.0</v>
      </c>
      <c r="J21" s="12" t="n">
        <v>1969.0</v>
      </c>
      <c r="K21" s="12" t="n">
        <v>287300.0</v>
      </c>
      <c r="L21" s="12" t="n">
        <v>22013.0</v>
      </c>
      <c r="M21" s="14" t="n">
        <f si="0" t="shared"/>
        <v>13.051378730750011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1.0</v>
      </c>
      <c r="F22" s="12" t="n">
        <v>38.0</v>
      </c>
      <c r="G22" s="12" t="n">
        <v>211.0</v>
      </c>
      <c r="H22" s="12" t="n">
        <v>3039.0</v>
      </c>
      <c r="I22" s="12" t="n">
        <v>684.0</v>
      </c>
      <c r="J22" s="12" t="n">
        <v>394.0</v>
      </c>
      <c r="K22" s="12" t="n">
        <v>64299.0</v>
      </c>
      <c r="L22" s="12" t="n">
        <v>4372.0</v>
      </c>
      <c r="M22" s="14" t="n">
        <f si="0" t="shared"/>
        <v>14.706999085086917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70.0</v>
      </c>
      <c r="G23" s="12" t="n">
        <f si="2" t="shared"/>
        <v>1.0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329.0</v>
      </c>
      <c r="L23" s="12" t="n">
        <f si="2" t="shared"/>
        <v>72.0</v>
      </c>
      <c r="M23" s="14" t="n">
        <f si="0" t="shared"/>
        <v>4.569444444444445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7.0</v>
      </c>
      <c r="D24" s="12" t="n">
        <v>37.0</v>
      </c>
      <c r="E24" s="12" t="n">
        <v>150.0</v>
      </c>
      <c r="F24" s="12" t="n">
        <v>2389.0</v>
      </c>
      <c r="G24" s="12" t="n">
        <v>5925.0</v>
      </c>
      <c r="H24" s="12" t="n">
        <v>11659.0</v>
      </c>
      <c r="I24" s="12" t="n">
        <v>3926.0</v>
      </c>
      <c r="J24" s="12" t="n">
        <v>2364.0</v>
      </c>
      <c r="K24" s="12" t="n">
        <v>351928.0</v>
      </c>
      <c r="L24" s="12" t="n">
        <v>26457.0</v>
      </c>
      <c r="M24" s="14" t="n">
        <f si="0" t="shared"/>
        <v>13.301886079298484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7.0</v>
      </c>
      <c r="E25" s="12" t="n">
        <v>4.0</v>
      </c>
      <c r="F25" s="12" t="n">
        <v>13.0</v>
      </c>
      <c r="G25" s="12" t="n">
        <v>636.0</v>
      </c>
      <c r="H25" s="12" t="n">
        <v>2316.0</v>
      </c>
      <c r="I25" s="12" t="n">
        <v>309.0</v>
      </c>
      <c r="J25" s="12" t="n">
        <v>54.0</v>
      </c>
      <c r="K25" s="12" t="n">
        <v>35724.0</v>
      </c>
      <c r="L25" s="12" t="n">
        <v>3339.0</v>
      </c>
      <c r="M25" s="14" t="n">
        <f si="0" t="shared"/>
        <v>10.699011680143755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3.0</v>
      </c>
      <c r="F26" s="12" t="n">
        <v>71.0</v>
      </c>
      <c r="G26" s="12" t="n">
        <v>464.0</v>
      </c>
      <c r="H26" s="12" t="n">
        <v>3606.0</v>
      </c>
      <c r="I26" s="12" t="n">
        <v>332.0</v>
      </c>
      <c r="J26" s="12" t="n">
        <v>65.0</v>
      </c>
      <c r="K26" s="12" t="n">
        <v>48266.0</v>
      </c>
      <c r="L26" s="12" t="n">
        <v>4542.0</v>
      </c>
      <c r="M26" s="14" t="n">
        <f si="0" t="shared"/>
        <v>10.626596213121973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0.0</v>
      </c>
      <c r="F28" s="12" t="n">
        <v>33.0</v>
      </c>
      <c r="G28" s="12" t="n">
        <v>385.0</v>
      </c>
      <c r="H28" s="12" t="n">
        <v>795.0</v>
      </c>
      <c r="I28" s="12" t="n">
        <v>319.0</v>
      </c>
      <c r="J28" s="12" t="n">
        <v>104.0</v>
      </c>
      <c r="K28" s="12" t="n">
        <v>21842.0</v>
      </c>
      <c r="L28" s="12" t="n">
        <v>1637.0</v>
      </c>
      <c r="M28" s="14" t="n">
        <f si="0" t="shared"/>
        <v>13.342700061087355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18.0</v>
      </c>
      <c r="G31" s="12" t="n">
        <v>226.0</v>
      </c>
      <c r="H31" s="12" t="n">
        <v>2871.0</v>
      </c>
      <c r="I31" s="12" t="n">
        <v>186.0</v>
      </c>
      <c r="J31" s="12" t="n">
        <v>27.0</v>
      </c>
      <c r="K31" s="12" t="n">
        <v>35258.0</v>
      </c>
      <c r="L31" s="12" t="n">
        <v>3328.0</v>
      </c>
      <c r="M31" s="14" t="n">
        <f si="0" t="shared"/>
        <v>10.594350961538462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9.0</v>
      </c>
      <c r="E33" s="12" t="n">
        <v>7.0</v>
      </c>
      <c r="F33" s="12" t="n">
        <v>135.0</v>
      </c>
      <c r="G33" s="12" t="n">
        <v>1711.0</v>
      </c>
      <c r="H33" s="12" t="n">
        <v>9588.0</v>
      </c>
      <c r="I33" s="12" t="n">
        <v>1146.0</v>
      </c>
      <c r="J33" s="12" t="n">
        <v>250.0</v>
      </c>
      <c r="K33" s="12" t="n">
        <v>141090.0</v>
      </c>
      <c r="L33" s="12" t="n">
        <v>12846.0</v>
      </c>
      <c r="M33" s="14" t="n">
        <f si="0" t="shared"/>
        <v>10.983185427370387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9.0</v>
      </c>
      <c r="F34" s="12" t="n">
        <v>53.0</v>
      </c>
      <c r="G34" s="12" t="n">
        <v>1924.0</v>
      </c>
      <c r="H34" s="12" t="n">
        <v>2258.0</v>
      </c>
      <c r="I34" s="12" t="n">
        <v>377.0</v>
      </c>
      <c r="J34" s="12" t="n">
        <v>247.0</v>
      </c>
      <c r="K34" s="12" t="n">
        <v>52056.0</v>
      </c>
      <c r="L34" s="12" t="n">
        <v>4871.0</v>
      </c>
      <c r="M34" s="14" t="n">
        <f si="0" t="shared"/>
        <v>10.686922603161568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9.0</v>
      </c>
      <c r="D36" s="12" t="n">
        <v>1.0</v>
      </c>
      <c r="E36" s="12" t="n">
        <v>18.0</v>
      </c>
      <c r="F36" s="12" t="n">
        <v>1852.0</v>
      </c>
      <c r="G36" s="12" t="n">
        <v>383.0</v>
      </c>
      <c r="H36" s="12" t="n">
        <v>14.0</v>
      </c>
      <c r="I36" s="12" t="n">
        <v>8.0</v>
      </c>
      <c r="J36" s="12" t="n">
        <v>5.0</v>
      </c>
      <c r="K36" s="12" t="n">
        <v>9992.0</v>
      </c>
      <c r="L36" s="12" t="n">
        <v>2290.0</v>
      </c>
      <c r="M36" s="14" t="n">
        <f si="0" t="shared"/>
        <v>4.3633187772925766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9.0</v>
      </c>
      <c r="D38" s="12" t="n">
        <v>4.0</v>
      </c>
      <c r="E38" s="12" t="n">
        <v>27.0</v>
      </c>
      <c r="F38" s="12" t="n">
        <v>1905.0</v>
      </c>
      <c r="G38" s="12" t="n">
        <v>2307.0</v>
      </c>
      <c r="H38" s="12" t="n">
        <v>2272.0</v>
      </c>
      <c r="I38" s="12" t="n">
        <v>385.0</v>
      </c>
      <c r="J38" s="12" t="n">
        <v>252.0</v>
      </c>
      <c r="K38" s="12" t="n">
        <v>62048.0</v>
      </c>
      <c r="L38" s="12" t="n">
        <v>7161.0</v>
      </c>
      <c r="M38" s="14" t="n">
        <f si="0" t="shared"/>
        <v>8.664711632453567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1.0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7.0</v>
      </c>
      <c r="L40" s="12" t="n">
        <f si="5" t="shared"/>
        <v>1.0</v>
      </c>
      <c r="M40" s="14" t="n">
        <f si="0" t="shared"/>
        <v>7.0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1.0</v>
      </c>
      <c r="H41" s="12" t="n">
        <v>0.0</v>
      </c>
      <c r="I41" s="12" t="n">
        <v>0.0</v>
      </c>
      <c r="J41" s="12" t="n">
        <v>0.0</v>
      </c>
      <c r="K41" s="12" t="n">
        <v>7.0</v>
      </c>
      <c r="L41" s="12" t="n">
        <v>1.0</v>
      </c>
      <c r="M41" s="14" t="n">
        <f si="0" t="shared"/>
        <v>7.0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652.0</v>
      </c>
      <c r="D42" s="12" t="n">
        <v>2790.0</v>
      </c>
      <c r="E42" s="12" t="n">
        <v>4931.0</v>
      </c>
      <c r="F42" s="12" t="n">
        <v>9840.0</v>
      </c>
      <c r="G42" s="12" t="n">
        <v>25864.0</v>
      </c>
      <c r="H42" s="12" t="n">
        <v>9098.0</v>
      </c>
      <c r="I42" s="12" t="n">
        <v>4343.0</v>
      </c>
      <c r="J42" s="12" t="n">
        <v>3482.0</v>
      </c>
      <c r="K42" s="12" t="n">
        <v>573586.0</v>
      </c>
      <c r="L42" s="12" t="n">
        <v>61000.0</v>
      </c>
      <c r="M42" s="14" t="n">
        <f si="0" t="shared"/>
        <v>9.40304918032787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20848.0</v>
      </c>
      <c r="D43" s="12" t="n">
        <f ref="D43:L43" si="6" t="shared">D20+D24+D33+D38+D41+D42</f>
        <v>76220.0</v>
      </c>
      <c r="E43" s="12" t="n">
        <f si="6" t="shared"/>
        <v>111615.0</v>
      </c>
      <c r="F43" s="12" t="n">
        <f si="6" t="shared"/>
        <v>253270.0</v>
      </c>
      <c r="G43" s="12" t="n">
        <f si="6" t="shared"/>
        <v>189646.0</v>
      </c>
      <c r="H43" s="12" t="n">
        <f si="6" t="shared"/>
        <v>134606.0</v>
      </c>
      <c r="I43" s="12" t="n">
        <f si="6" t="shared"/>
        <v>51749.0</v>
      </c>
      <c r="J43" s="12" t="n">
        <f si="6" t="shared"/>
        <v>40042.0</v>
      </c>
      <c r="K43" s="12" t="n">
        <f si="6" t="shared"/>
        <v>6980931.0</v>
      </c>
      <c r="L43" s="12" t="n">
        <f si="6" t="shared"/>
        <v>877996.0</v>
      </c>
      <c r="M43" s="14" t="n">
        <f si="0" t="shared"/>
        <v>7.950982692404065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2.374498289286056</v>
      </c>
      <c r="D44" s="15" t="n">
        <f si="7" t="shared"/>
        <v>8.681132943658056</v>
      </c>
      <c r="E44" s="15" t="n">
        <f si="7" t="shared"/>
        <v>12.712472494179927</v>
      </c>
      <c r="F44" s="15" t="n">
        <f si="7" t="shared"/>
        <v>28.846372876414016</v>
      </c>
      <c r="G44" s="15" t="n">
        <f si="7" t="shared"/>
        <v>21.599870614444715</v>
      </c>
      <c r="H44" s="15" t="n">
        <f si="7" t="shared"/>
        <v>15.331049344188354</v>
      </c>
      <c r="I44" s="15" t="n">
        <f si="7" t="shared"/>
        <v>5.893990405423259</v>
      </c>
      <c r="J44" s="15" t="n">
        <f si="7" t="shared"/>
        <v>4.560613032405614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