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<sst xmlns="http://schemas.openxmlformats.org/spreadsheetml/2006/main" count="102" uniqueCount="61">
  <si>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</si>
  <si>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</si>
  <si>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</si>
  <si>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</si>
  <si>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</si>
  <si>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</si>
  <si>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</si>
  <si>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</si>
  <si>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</si>
  <si>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</si>
  <si>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</si>
  <si>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</si>
  <si>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</si>
  <si>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</si>
  <si>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</si>
  <si>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</si>
  <si>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</si>
  <si>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</si>
  <si>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</si>
  <si>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</si>
  <si>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</si>
  <si>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</si>
  <si>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</si>
  <si>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</si>
  <si>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</si>
  <si>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</si>
  <si>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</si>
  <si>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</si>
  <si>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</si>
  <si>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</si>
  <si>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</si>
  <si>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</si>
  <si>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</si>
  <si>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</si>
  <si>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</si>
  <si>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</si>
  <si>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</si>
  <si>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</si>
  <si>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</si>
  <si>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</si>
  <si>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</si>
  <si>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</si>
  <si>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</si>
  <si>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</si>
  <si>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</si>
  <si>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</si>
  <si>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</si>
  <si>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</si>
  <si>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</si>
  <si>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</si>
  <si>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</si>
  <si>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</si>
  <si>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</si>
  <si>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</si>
  <si>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</si>
  <si>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</si>
  <si>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</si>
  <si>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</si>
  <si>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</si>
  <si>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102年3月中華民國國民出國人次－按停留夜數分
Table 2-5 Outbound Departures of Nationals of the Republic of
China by Length of Stay, March,2013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</si>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</sst>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6326.0</v>
      </c>
      <c r="D3" s="12" t="n">
        <v>26180.0</v>
      </c>
      <c r="E3" s="12" t="n">
        <v>25835.0</v>
      </c>
      <c r="F3" s="12" t="n">
        <v>17914.0</v>
      </c>
      <c r="G3" s="12" t="n">
        <v>26460.0</v>
      </c>
      <c r="H3" s="12" t="n">
        <v>25195.0</v>
      </c>
      <c r="I3" s="12" t="n">
        <v>14063.0</v>
      </c>
      <c r="J3" s="12" t="n">
        <v>12126.0</v>
      </c>
      <c r="K3" s="12" t="n">
        <v>1422904.0</v>
      </c>
      <c r="L3" s="12" t="n">
        <v>154099.0</v>
      </c>
      <c r="M3" s="14" t="n">
        <f>IF(L3=0,"-",K3/L3)</f>
        <v>9.233700413370626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1686.0</v>
      </c>
      <c r="D4" s="12" t="n">
        <v>10954.0</v>
      </c>
      <c r="E4" s="12" t="n">
        <v>7076.0</v>
      </c>
      <c r="F4" s="12" t="n">
        <v>5611.0</v>
      </c>
      <c r="G4" s="12" t="n">
        <v>7828.0</v>
      </c>
      <c r="H4" s="12" t="n">
        <v>3785.0</v>
      </c>
      <c r="I4" s="12" t="n">
        <v>2300.0</v>
      </c>
      <c r="J4" s="12" t="n">
        <v>1930.0</v>
      </c>
      <c r="K4" s="12" t="n">
        <v>282942.0</v>
      </c>
      <c r="L4" s="12" t="n">
        <v>41170.0</v>
      </c>
      <c r="M4" s="14" t="n">
        <f ref="M4:M43" si="0" t="shared">IF(L4=0,"-",K4/L4)</f>
        <v>6.872528540199174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8040.0</v>
      </c>
      <c r="D5" s="12" t="n">
        <v>17387.0</v>
      </c>
      <c r="E5" s="12" t="n">
        <v>26787.0</v>
      </c>
      <c r="F5" s="12" t="n">
        <v>25327.0</v>
      </c>
      <c r="G5" s="12" t="n">
        <v>38058.0</v>
      </c>
      <c r="H5" s="12" t="n">
        <v>25947.0</v>
      </c>
      <c r="I5" s="12" t="n">
        <v>20354.0</v>
      </c>
      <c r="J5" s="12" t="n">
        <v>16146.0</v>
      </c>
      <c r="K5" s="12" t="n">
        <v>1827466.0</v>
      </c>
      <c r="L5" s="12" t="n">
        <v>178046.0</v>
      </c>
      <c r="M5" s="14" t="n">
        <f si="0" t="shared"/>
        <v>10.26401042427238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2325.0</v>
      </c>
      <c r="D6" s="12" t="n">
        <v>4933.0</v>
      </c>
      <c r="E6" s="12" t="n">
        <v>18509.0</v>
      </c>
      <c r="F6" s="12" t="n">
        <v>78675.0</v>
      </c>
      <c r="G6" s="12" t="n">
        <v>23271.0</v>
      </c>
      <c r="H6" s="12" t="n">
        <v>7638.0</v>
      </c>
      <c r="I6" s="12" t="n">
        <v>2619.0</v>
      </c>
      <c r="J6" s="12" t="n">
        <v>1885.0</v>
      </c>
      <c r="K6" s="12" t="n">
        <v>732038.0</v>
      </c>
      <c r="L6" s="12" t="n">
        <v>139855.0</v>
      </c>
      <c r="M6" s="14" t="n">
        <f si="0" t="shared"/>
        <v>5.234264059204175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1208.0</v>
      </c>
      <c r="D7" s="12" t="n">
        <v>3880.0</v>
      </c>
      <c r="E7" s="12" t="n">
        <v>8454.0</v>
      </c>
      <c r="F7" s="12" t="n">
        <v>19686.0</v>
      </c>
      <c r="G7" s="12" t="n">
        <v>4972.0</v>
      </c>
      <c r="H7" s="12" t="n">
        <v>1351.0</v>
      </c>
      <c r="I7" s="12" t="n">
        <v>482.0</v>
      </c>
      <c r="J7" s="12" t="n">
        <v>248.0</v>
      </c>
      <c r="K7" s="12" t="n">
        <v>175138.0</v>
      </c>
      <c r="L7" s="12" t="n">
        <v>40281.0</v>
      </c>
      <c r="M7" s="14" t="n">
        <f si="0" t="shared"/>
        <v>4.347905960626598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253.0</v>
      </c>
      <c r="D8" s="12" t="n">
        <v>1297.0</v>
      </c>
      <c r="E8" s="12" t="n">
        <v>3827.0</v>
      </c>
      <c r="F8" s="12" t="n">
        <v>3061.0</v>
      </c>
      <c r="G8" s="12" t="n">
        <v>4162.0</v>
      </c>
      <c r="H8" s="12" t="n">
        <v>3588.0</v>
      </c>
      <c r="I8" s="12" t="n">
        <v>1247.0</v>
      </c>
      <c r="J8" s="12" t="n">
        <v>804.0</v>
      </c>
      <c r="K8" s="12" t="n">
        <v>149153.0</v>
      </c>
      <c r="L8" s="12" t="n">
        <v>18239.0</v>
      </c>
      <c r="M8" s="14" t="n">
        <f si="0" t="shared"/>
        <v>8.177696145622019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88.0</v>
      </c>
      <c r="D9" s="12" t="n">
        <v>580.0</v>
      </c>
      <c r="E9" s="12" t="n">
        <v>1572.0</v>
      </c>
      <c r="F9" s="12" t="n">
        <v>6413.0</v>
      </c>
      <c r="G9" s="12" t="n">
        <v>2812.0</v>
      </c>
      <c r="H9" s="12" t="n">
        <v>1626.0</v>
      </c>
      <c r="I9" s="12" t="n">
        <v>516.0</v>
      </c>
      <c r="J9" s="12" t="n">
        <v>374.0</v>
      </c>
      <c r="K9" s="12" t="n">
        <v>92056.0</v>
      </c>
      <c r="L9" s="12" t="n">
        <v>13981.0</v>
      </c>
      <c r="M9" s="14" t="n">
        <f si="0" t="shared"/>
        <v>6.584364494671339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244.0</v>
      </c>
      <c r="D10" s="12" t="n">
        <v>1216.0</v>
      </c>
      <c r="E10" s="12" t="n">
        <v>2857.0</v>
      </c>
      <c r="F10" s="12" t="n">
        <v>13663.0</v>
      </c>
      <c r="G10" s="12" t="n">
        <v>12328.0</v>
      </c>
      <c r="H10" s="12" t="n">
        <v>4039.0</v>
      </c>
      <c r="I10" s="12" t="n">
        <v>1214.0</v>
      </c>
      <c r="J10" s="12" t="n">
        <v>905.0</v>
      </c>
      <c r="K10" s="12" t="n">
        <v>239837.0</v>
      </c>
      <c r="L10" s="12" t="n">
        <v>36466.0</v>
      </c>
      <c r="M10" s="14" t="n">
        <f si="0" t="shared"/>
        <v>6.577003235890967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155.0</v>
      </c>
      <c r="D11" s="12" t="n">
        <v>653.0</v>
      </c>
      <c r="E11" s="12" t="n">
        <v>2062.0</v>
      </c>
      <c r="F11" s="12" t="n">
        <v>6409.0</v>
      </c>
      <c r="G11" s="12" t="n">
        <v>3528.0</v>
      </c>
      <c r="H11" s="12" t="n">
        <v>1122.0</v>
      </c>
      <c r="I11" s="12" t="n">
        <v>655.0</v>
      </c>
      <c r="J11" s="12" t="n">
        <v>598.0</v>
      </c>
      <c r="K11" s="12" t="n">
        <v>105047.0</v>
      </c>
      <c r="L11" s="12" t="n">
        <v>15182.0</v>
      </c>
      <c r="M11" s="14" t="n">
        <f si="0" t="shared"/>
        <v>6.9191806086154655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33.0</v>
      </c>
      <c r="D12" s="12" t="n">
        <v>441.0</v>
      </c>
      <c r="E12" s="12" t="n">
        <v>830.0</v>
      </c>
      <c r="F12" s="12" t="n">
        <v>7043.0</v>
      </c>
      <c r="G12" s="12" t="n">
        <v>1996.0</v>
      </c>
      <c r="H12" s="12" t="n">
        <v>1085.0</v>
      </c>
      <c r="I12" s="12" t="n">
        <v>1027.0</v>
      </c>
      <c r="J12" s="12" t="n">
        <v>312.0</v>
      </c>
      <c r="K12" s="12" t="n">
        <v>93029.0</v>
      </c>
      <c r="L12" s="12" t="n">
        <v>12767.0</v>
      </c>
      <c r="M12" s="14" t="n">
        <f si="0" t="shared"/>
        <v>7.28667658807864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758.0</v>
      </c>
      <c r="F13" s="12" t="n">
        <v>1288.0</v>
      </c>
      <c r="G13" s="12" t="n">
        <v>0.0</v>
      </c>
      <c r="H13" s="12" t="n">
        <v>2.0</v>
      </c>
      <c r="I13" s="12" t="n">
        <v>2.0</v>
      </c>
      <c r="J13" s="12" t="n">
        <v>0.0</v>
      </c>
      <c r="K13" s="12" t="n">
        <v>7500.0</v>
      </c>
      <c r="L13" s="12" t="n">
        <v>2050.0</v>
      </c>
      <c r="M13" s="14" t="n">
        <f si="0" t="shared"/>
        <v>3.658536585365854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240.0</v>
      </c>
      <c r="D14" s="12" t="n">
        <v>964.0</v>
      </c>
      <c r="E14" s="12" t="n">
        <v>1424.0</v>
      </c>
      <c r="F14" s="12" t="n">
        <v>8186.0</v>
      </c>
      <c r="G14" s="12" t="n">
        <v>4635.0</v>
      </c>
      <c r="H14" s="12" t="n">
        <v>4735.0</v>
      </c>
      <c r="I14" s="12" t="n">
        <v>4363.0</v>
      </c>
      <c r="J14" s="12" t="n">
        <v>2363.0</v>
      </c>
      <c r="K14" s="12" t="n">
        <v>318600.0</v>
      </c>
      <c r="L14" s="12" t="n">
        <v>26910.0</v>
      </c>
      <c r="M14" s="14" t="n">
        <f si="0" t="shared"/>
        <v>11.839464882943144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13.0</v>
      </c>
      <c r="D15" s="12" t="n">
        <v>70.0</v>
      </c>
      <c r="E15" s="12" t="n">
        <v>159.0</v>
      </c>
      <c r="F15" s="12" t="n">
        <v>552.0</v>
      </c>
      <c r="G15" s="12" t="n">
        <v>560.0</v>
      </c>
      <c r="H15" s="12" t="n">
        <v>375.0</v>
      </c>
      <c r="I15" s="12" t="n">
        <v>301.0</v>
      </c>
      <c r="J15" s="12" t="n">
        <v>144.0</v>
      </c>
      <c r="K15" s="12" t="n">
        <v>23395.0</v>
      </c>
      <c r="L15" s="12" t="n">
        <v>2174.0</v>
      </c>
      <c r="M15" s="14" t="n">
        <f si="0" t="shared"/>
        <v>10.761269549218031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40.0</v>
      </c>
      <c r="D16" s="12" t="n">
        <v>110.0</v>
      </c>
      <c r="E16" s="12" t="n">
        <v>171.0</v>
      </c>
      <c r="F16" s="12" t="n">
        <v>3147.0</v>
      </c>
      <c r="G16" s="12" t="n">
        <v>1388.0</v>
      </c>
      <c r="H16" s="12" t="n">
        <v>299.0</v>
      </c>
      <c r="I16" s="12" t="n">
        <v>181.0</v>
      </c>
      <c r="J16" s="12" t="n">
        <v>115.0</v>
      </c>
      <c r="K16" s="12" t="n">
        <v>33371.0</v>
      </c>
      <c r="L16" s="12" t="n">
        <v>5451.0</v>
      </c>
      <c r="M16" s="14" t="n">
        <f si="0" t="shared"/>
        <v>6.121995964043295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1.0</v>
      </c>
      <c r="J17" s="12" t="n">
        <v>0.0</v>
      </c>
      <c r="K17" s="12" t="n">
        <v>16.0</v>
      </c>
      <c r="L17" s="12" t="n">
        <v>1.0</v>
      </c>
      <c r="M17" s="14" t="n">
        <f si="0" t="shared"/>
        <v>16.0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18.0</v>
      </c>
      <c r="E19" s="12" t="n">
        <f si="1" t="shared"/>
        <v>177.0</v>
      </c>
      <c r="F19" s="12" t="n">
        <f si="1" t="shared"/>
        <v>37.0</v>
      </c>
      <c r="G19" s="12" t="n">
        <f si="1" t="shared"/>
        <v>210.0</v>
      </c>
      <c r="H19" s="12" t="n">
        <f si="1" t="shared"/>
        <v>1389.0</v>
      </c>
      <c r="I19" s="12" t="n">
        <f si="1" t="shared"/>
        <v>75.0</v>
      </c>
      <c r="J19" s="12" t="n">
        <f si="1" t="shared"/>
        <v>14.0</v>
      </c>
      <c r="K19" s="12" t="n">
        <f si="1" t="shared"/>
        <v>18387.0</v>
      </c>
      <c r="L19" s="12" t="n">
        <f si="1" t="shared"/>
        <v>1920.0</v>
      </c>
      <c r="M19" s="14" t="n">
        <f si="0" t="shared"/>
        <v>9.5765625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20651.0</v>
      </c>
      <c r="D20" s="12" t="n">
        <v>68683.0</v>
      </c>
      <c r="E20" s="12" t="n">
        <v>100498.0</v>
      </c>
      <c r="F20" s="12" t="n">
        <v>197012.0</v>
      </c>
      <c r="G20" s="12" t="n">
        <v>132208.0</v>
      </c>
      <c r="H20" s="12" t="n">
        <v>82176.0</v>
      </c>
      <c r="I20" s="12" t="n">
        <v>49400.0</v>
      </c>
      <c r="J20" s="12" t="n">
        <v>37964.0</v>
      </c>
      <c r="K20" s="12" t="n">
        <v>5520879.0</v>
      </c>
      <c r="L20" s="12" t="n">
        <v>688592.0</v>
      </c>
      <c r="M20" s="14" t="n">
        <f si="0" t="shared"/>
        <v>8.017634535399772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9.0</v>
      </c>
      <c r="D21" s="12" t="n">
        <v>61.0</v>
      </c>
      <c r="E21" s="12" t="n">
        <v>218.0</v>
      </c>
      <c r="F21" s="12" t="n">
        <v>2082.0</v>
      </c>
      <c r="G21" s="12" t="n">
        <v>4112.0</v>
      </c>
      <c r="H21" s="12" t="n">
        <v>4497.0</v>
      </c>
      <c r="I21" s="12" t="n">
        <v>2679.0</v>
      </c>
      <c r="J21" s="12" t="n">
        <v>1716.0</v>
      </c>
      <c r="K21" s="12" t="n">
        <v>215352.0</v>
      </c>
      <c r="L21" s="12" t="n">
        <v>15374.0</v>
      </c>
      <c r="M21" s="14" t="n">
        <f si="0" t="shared"/>
        <v>14.007545206192273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2.0</v>
      </c>
      <c r="E22" s="12" t="n">
        <v>7.0</v>
      </c>
      <c r="F22" s="12" t="n">
        <v>25.0</v>
      </c>
      <c r="G22" s="12" t="n">
        <v>189.0</v>
      </c>
      <c r="H22" s="12" t="n">
        <v>527.0</v>
      </c>
      <c r="I22" s="12" t="n">
        <v>419.0</v>
      </c>
      <c r="J22" s="12" t="n">
        <v>310.0</v>
      </c>
      <c r="K22" s="12" t="n">
        <v>29693.0</v>
      </c>
      <c r="L22" s="12" t="n">
        <v>1479.0</v>
      </c>
      <c r="M22" s="14" t="n">
        <f si="0" t="shared"/>
        <v>20.076402974983097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9.0</v>
      </c>
      <c r="D24" s="12" t="n">
        <v>63.0</v>
      </c>
      <c r="E24" s="12" t="n">
        <v>225.0</v>
      </c>
      <c r="F24" s="12" t="n">
        <v>2107.0</v>
      </c>
      <c r="G24" s="12" t="n">
        <v>4301.0</v>
      </c>
      <c r="H24" s="12" t="n">
        <v>5024.0</v>
      </c>
      <c r="I24" s="12" t="n">
        <v>3098.0</v>
      </c>
      <c r="J24" s="12" t="n">
        <v>2026.0</v>
      </c>
      <c r="K24" s="12" t="n">
        <v>245045.0</v>
      </c>
      <c r="L24" s="12" t="n">
        <v>16853.0</v>
      </c>
      <c r="M24" s="14" t="n">
        <f si="0" t="shared"/>
        <v>14.54014122114757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1.0</v>
      </c>
      <c r="E25" s="12" t="n">
        <v>7.0</v>
      </c>
      <c r="F25" s="12" t="n">
        <v>11.0</v>
      </c>
      <c r="G25" s="12" t="n">
        <v>510.0</v>
      </c>
      <c r="H25" s="12" t="n">
        <v>1075.0</v>
      </c>
      <c r="I25" s="12" t="n">
        <v>413.0</v>
      </c>
      <c r="J25" s="12" t="n">
        <v>90.0</v>
      </c>
      <c r="K25" s="12" t="n">
        <v>26795.0</v>
      </c>
      <c r="L25" s="12" t="n">
        <v>2107.0</v>
      </c>
      <c r="M25" s="14" t="n">
        <f si="0" t="shared"/>
        <v>12.717133364973897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1.0</v>
      </c>
      <c r="D26" s="12" t="n">
        <v>0.0</v>
      </c>
      <c r="E26" s="12" t="n">
        <v>0.0</v>
      </c>
      <c r="F26" s="12" t="n">
        <v>48.0</v>
      </c>
      <c r="G26" s="12" t="n">
        <v>543.0</v>
      </c>
      <c r="H26" s="12" t="n">
        <v>1701.0</v>
      </c>
      <c r="I26" s="12" t="n">
        <v>137.0</v>
      </c>
      <c r="J26" s="12" t="n">
        <v>42.0</v>
      </c>
      <c r="K26" s="12" t="n">
        <v>24306.0</v>
      </c>
      <c r="L26" s="12" t="n">
        <v>2472.0</v>
      </c>
      <c r="M26" s="14" t="n">
        <f si="0" t="shared"/>
        <v>9.83252427184466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69.0</v>
      </c>
      <c r="F27" s="12" t="n">
        <v>0.0</v>
      </c>
      <c r="G27" s="12" t="n">
        <v>1.0</v>
      </c>
      <c r="H27" s="12" t="n">
        <v>0.0</v>
      </c>
      <c r="I27" s="12" t="n">
        <v>0.0</v>
      </c>
      <c r="J27" s="12" t="n">
        <v>0.0</v>
      </c>
      <c r="K27" s="12" t="n">
        <v>212.0</v>
      </c>
      <c r="L27" s="12" t="n">
        <v>70.0</v>
      </c>
      <c r="M27" s="14" t="n">
        <f si="0" t="shared"/>
        <v>3.0285714285714285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3.0</v>
      </c>
      <c r="F28" s="12" t="n">
        <v>21.0</v>
      </c>
      <c r="G28" s="12" t="n">
        <v>293.0</v>
      </c>
      <c r="H28" s="12" t="n">
        <v>549.0</v>
      </c>
      <c r="I28" s="12" t="n">
        <v>150.0</v>
      </c>
      <c r="J28" s="12" t="n">
        <v>61.0</v>
      </c>
      <c r="K28" s="12" t="n">
        <v>13217.0</v>
      </c>
      <c r="L28" s="12" t="n">
        <v>1078.0</v>
      </c>
      <c r="M28" s="14" t="n">
        <f si="0" t="shared"/>
        <v>12.260667903525047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0.0</v>
      </c>
      <c r="G31" s="12" t="n">
        <v>38.0</v>
      </c>
      <c r="H31" s="12" t="n">
        <v>875.0</v>
      </c>
      <c r="I31" s="12" t="n">
        <v>25.0</v>
      </c>
      <c r="J31" s="12" t="n">
        <v>14.0</v>
      </c>
      <c r="K31" s="12" t="n">
        <v>9340.0</v>
      </c>
      <c r="L31" s="12" t="n">
        <v>953.0</v>
      </c>
      <c r="M31" s="14" t="n">
        <f si="0" t="shared"/>
        <v>9.800629590766002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1.0</v>
      </c>
      <c r="D33" s="12" t="n">
        <v>2.0</v>
      </c>
      <c r="E33" s="12" t="n">
        <v>80.0</v>
      </c>
      <c r="F33" s="12" t="n">
        <v>80.0</v>
      </c>
      <c r="G33" s="12" t="n">
        <v>1385.0</v>
      </c>
      <c r="H33" s="12" t="n">
        <v>4200.0</v>
      </c>
      <c r="I33" s="12" t="n">
        <v>725.0</v>
      </c>
      <c r="J33" s="12" t="n">
        <v>207.0</v>
      </c>
      <c r="K33" s="12" t="n">
        <v>73870.0</v>
      </c>
      <c r="L33" s="12" t="n">
        <v>6680.0</v>
      </c>
      <c r="M33" s="14" t="n">
        <f si="0" t="shared"/>
        <v>11.058383233532934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6.0</v>
      </c>
      <c r="E34" s="12" t="n">
        <v>3.0</v>
      </c>
      <c r="F34" s="12" t="n">
        <v>20.0</v>
      </c>
      <c r="G34" s="12" t="n">
        <v>1498.0</v>
      </c>
      <c r="H34" s="12" t="n">
        <v>1462.0</v>
      </c>
      <c r="I34" s="12" t="n">
        <v>406.0</v>
      </c>
      <c r="J34" s="12" t="n">
        <v>281.0</v>
      </c>
      <c r="K34" s="12" t="n">
        <v>44887.0</v>
      </c>
      <c r="L34" s="12" t="n">
        <v>3676.0</v>
      </c>
      <c r="M34" s="14" t="n">
        <f si="0" t="shared"/>
        <v>12.210826985854188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1.0</v>
      </c>
      <c r="E36" s="12" t="n">
        <v>662.0</v>
      </c>
      <c r="F36" s="12" t="n">
        <v>1017.0</v>
      </c>
      <c r="G36" s="12" t="n">
        <v>9.0</v>
      </c>
      <c r="H36" s="12" t="n">
        <v>18.0</v>
      </c>
      <c r="I36" s="12" t="n">
        <v>13.0</v>
      </c>
      <c r="J36" s="12" t="n">
        <v>3.0</v>
      </c>
      <c r="K36" s="12" t="n">
        <v>6781.0</v>
      </c>
      <c r="L36" s="12" t="n">
        <v>1723.0</v>
      </c>
      <c r="M36" s="14" t="n">
        <f si="0" t="shared"/>
        <v>3.9355774811375506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7.0</v>
      </c>
      <c r="E38" s="12" t="n">
        <v>665.0</v>
      </c>
      <c r="F38" s="12" t="n">
        <v>1037.0</v>
      </c>
      <c r="G38" s="12" t="n">
        <v>1507.0</v>
      </c>
      <c r="H38" s="12" t="n">
        <v>1480.0</v>
      </c>
      <c r="I38" s="12" t="n">
        <v>419.0</v>
      </c>
      <c r="J38" s="12" t="n">
        <v>284.0</v>
      </c>
      <c r="K38" s="12" t="n">
        <v>51668.0</v>
      </c>
      <c r="L38" s="12" t="n">
        <v>5399.0</v>
      </c>
      <c r="M38" s="14" t="n">
        <f si="0" t="shared"/>
        <v>9.569920355621411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673.0</v>
      </c>
      <c r="D42" s="12" t="n">
        <v>2668.0</v>
      </c>
      <c r="E42" s="12" t="n">
        <v>3915.0</v>
      </c>
      <c r="F42" s="12" t="n">
        <v>9883.0</v>
      </c>
      <c r="G42" s="12" t="n">
        <v>19540.0</v>
      </c>
      <c r="H42" s="12" t="n">
        <v>5897.0</v>
      </c>
      <c r="I42" s="12" t="n">
        <v>4864.0</v>
      </c>
      <c r="J42" s="12" t="n">
        <v>3826.0</v>
      </c>
      <c r="K42" s="12" t="n">
        <v>510415.0</v>
      </c>
      <c r="L42" s="12" t="n">
        <v>51266.0</v>
      </c>
      <c r="M42" s="14" t="n">
        <f si="0" t="shared"/>
        <v>9.95620879335232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21334.0</v>
      </c>
      <c r="D43" s="12" t="n">
        <f ref="D43:L43" si="6" t="shared">D20+D24+D33+D38+D41+D42</f>
        <v>71423.0</v>
      </c>
      <c r="E43" s="12" t="n">
        <f si="6" t="shared"/>
        <v>105383.0</v>
      </c>
      <c r="F43" s="12" t="n">
        <f si="6" t="shared"/>
        <v>210119.0</v>
      </c>
      <c r="G43" s="12" t="n">
        <f si="6" t="shared"/>
        <v>158941.0</v>
      </c>
      <c r="H43" s="12" t="n">
        <f si="6" t="shared"/>
        <v>98777.0</v>
      </c>
      <c r="I43" s="12" t="n">
        <f si="6" t="shared"/>
        <v>58506.0</v>
      </c>
      <c r="J43" s="12" t="n">
        <f si="6" t="shared"/>
        <v>44307.0</v>
      </c>
      <c r="K43" s="12" t="n">
        <f si="6" t="shared"/>
        <v>6401877.0</v>
      </c>
      <c r="L43" s="12" t="n">
        <f si="6" t="shared"/>
        <v>768790.0</v>
      </c>
      <c r="M43" s="14" t="n">
        <f si="0" t="shared"/>
        <v>8.327211592242355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2.7750100807762847</v>
      </c>
      <c r="D44" s="15" t="n">
        <f si="7" t="shared"/>
        <v>9.290313349549292</v>
      </c>
      <c r="E44" s="15" t="n">
        <f si="7" t="shared"/>
        <v>13.707644480287204</v>
      </c>
      <c r="F44" s="15" t="n">
        <f si="7" t="shared"/>
        <v>27.331130737912822</v>
      </c>
      <c r="G44" s="15" t="n">
        <f si="7" t="shared"/>
        <v>20.674176303021632</v>
      </c>
      <c r="H44" s="15" t="n">
        <f si="7" t="shared"/>
        <v>12.84837211722317</v>
      </c>
      <c r="I44" s="15" t="n">
        <f si="7" t="shared"/>
        <v>7.610140610569857</v>
      </c>
      <c r="J44" s="15" t="n">
        <f si="7" t="shared"/>
        <v>5.763212320659738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