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<sst xmlns="http://schemas.openxmlformats.org/spreadsheetml/2006/main" count="102" uniqueCount="61">
  <si>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</si>
  <si>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</si>
  <si>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</si>
  <si>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</si>
  <si>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</si>
  <si>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</si>
  <si>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</si>
  <si>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</si>
  <si>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</si>
  <si>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</si>
  <si>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</si>
  <si>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</si>
  <si>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</si>
  <si>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</si>
  <si>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</si>
  <si>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</si>
  <si>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</si>
  <si>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</si>
  <si>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</si>
  <si>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</si>
  <si>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</si>
  <si>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</si>
  <si>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</si>
  <si>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</si>
  <si>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</si>
  <si>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</si>
  <si>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</si>
  <si>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</si>
  <si>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</si>
  <si>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</si>
  <si>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</si>
  <si>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</si>
  <si>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</si>
  <si>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</si>
  <si>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</si>
  <si>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</si>
  <si>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</si>
  <si>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</si>
  <si>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</si>
  <si>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</si>
  <si>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</si>
  <si>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</si>
  <si>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</si>
  <si>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</si>
  <si>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</si>
  <si>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</si>
  <si>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</si>
  <si>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</si>
  <si>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</si>
  <si>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</si>
  <si>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</si>
  <si>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</si>
  <si>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</si>
  <si>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</si>
  <si>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</si>
  <si>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</si>
  <si>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</si>
  <si>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</si>
  <si>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</si>
  <si>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102年5月中華民國國民出國人次－按停留夜數分
Table 2-5 Outbound Departures of Nationals of the Republic of
China by Length of Stay, May,2013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</si>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</sst>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5805.0</v>
      </c>
      <c r="D3" s="12" t="n">
        <v>18961.0</v>
      </c>
      <c r="E3" s="12" t="n">
        <v>15933.0</v>
      </c>
      <c r="F3" s="12" t="n">
        <v>13343.0</v>
      </c>
      <c r="G3" s="12" t="n">
        <v>18587.0</v>
      </c>
      <c r="H3" s="12" t="n">
        <v>24199.0</v>
      </c>
      <c r="I3" s="12" t="n">
        <v>11593.0</v>
      </c>
      <c r="J3" s="12" t="n">
        <v>10043.0</v>
      </c>
      <c r="K3" s="12" t="n">
        <v>1200911.0</v>
      </c>
      <c r="L3" s="12" t="n">
        <v>118464.0</v>
      </c>
      <c r="M3" s="14" t="n">
        <f>IF(L3=0,"-",K3/L3)</f>
        <v>10.137349743381955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1561.0</v>
      </c>
      <c r="D4" s="12" t="n">
        <v>7197.0</v>
      </c>
      <c r="E4" s="12" t="n">
        <v>4640.0</v>
      </c>
      <c r="F4" s="12" t="n">
        <v>3053.0</v>
      </c>
      <c r="G4" s="12" t="n">
        <v>5281.0</v>
      </c>
      <c r="H4" s="12" t="n">
        <v>2856.0</v>
      </c>
      <c r="I4" s="12" t="n">
        <v>1710.0</v>
      </c>
      <c r="J4" s="12" t="n">
        <v>1643.0</v>
      </c>
      <c r="K4" s="12" t="n">
        <v>215407.0</v>
      </c>
      <c r="L4" s="12" t="n">
        <v>27941.0</v>
      </c>
      <c r="M4" s="14" t="n">
        <f ref="M4:M43" si="0" t="shared">IF(L4=0,"-",K4/L4)</f>
        <v>7.709351848537991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6835.0</v>
      </c>
      <c r="D5" s="12" t="n">
        <v>13034.0</v>
      </c>
      <c r="E5" s="12" t="n">
        <v>19393.0</v>
      </c>
      <c r="F5" s="12" t="n">
        <v>16405.0</v>
      </c>
      <c r="G5" s="12" t="n">
        <v>26516.0</v>
      </c>
      <c r="H5" s="12" t="n">
        <v>22088.0</v>
      </c>
      <c r="I5" s="12" t="n">
        <v>16265.0</v>
      </c>
      <c r="J5" s="12" t="n">
        <v>15085.0</v>
      </c>
      <c r="K5" s="12" t="n">
        <v>1575489.0</v>
      </c>
      <c r="L5" s="12" t="n">
        <v>135621.0</v>
      </c>
      <c r="M5" s="14" t="n">
        <f si="0" t="shared"/>
        <v>11.616851372575043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1731.0</v>
      </c>
      <c r="D6" s="12" t="n">
        <v>16947.0</v>
      </c>
      <c r="E6" s="12" t="n">
        <v>24842.0</v>
      </c>
      <c r="F6" s="12" t="n">
        <v>95842.0</v>
      </c>
      <c r="G6" s="12" t="n">
        <v>34947.0</v>
      </c>
      <c r="H6" s="12" t="n">
        <v>9123.0</v>
      </c>
      <c r="I6" s="12" t="n">
        <v>2966.0</v>
      </c>
      <c r="J6" s="12" t="n">
        <v>1992.0</v>
      </c>
      <c r="K6" s="12" t="n">
        <v>931367.0</v>
      </c>
      <c r="L6" s="12" t="n">
        <v>188390.0</v>
      </c>
      <c r="M6" s="14" t="n">
        <f si="0" t="shared"/>
        <v>4.943823982164658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1370.0</v>
      </c>
      <c r="D7" s="12" t="n">
        <v>3051.0</v>
      </c>
      <c r="E7" s="12" t="n">
        <v>6365.0</v>
      </c>
      <c r="F7" s="12" t="n">
        <v>15432.0</v>
      </c>
      <c r="G7" s="12" t="n">
        <v>8539.0</v>
      </c>
      <c r="H7" s="12" t="n">
        <v>1640.0</v>
      </c>
      <c r="I7" s="12" t="n">
        <v>421.0</v>
      </c>
      <c r="J7" s="12" t="n">
        <v>246.0</v>
      </c>
      <c r="K7" s="12" t="n">
        <v>169378.0</v>
      </c>
      <c r="L7" s="12" t="n">
        <v>37064.0</v>
      </c>
      <c r="M7" s="14" t="n">
        <f si="0" t="shared"/>
        <v>4.569879127994819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251.0</v>
      </c>
      <c r="D8" s="12" t="n">
        <v>1407.0</v>
      </c>
      <c r="E8" s="12" t="n">
        <v>3385.0</v>
      </c>
      <c r="F8" s="12" t="n">
        <v>3557.0</v>
      </c>
      <c r="G8" s="12" t="n">
        <v>3691.0</v>
      </c>
      <c r="H8" s="12" t="n">
        <v>3394.0</v>
      </c>
      <c r="I8" s="12" t="n">
        <v>953.0</v>
      </c>
      <c r="J8" s="12" t="n">
        <v>759.0</v>
      </c>
      <c r="K8" s="12" t="n">
        <v>138320.0</v>
      </c>
      <c r="L8" s="12" t="n">
        <v>17397.0</v>
      </c>
      <c r="M8" s="14" t="n">
        <f si="0" t="shared"/>
        <v>7.950796114272576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84.0</v>
      </c>
      <c r="D9" s="12" t="n">
        <v>548.0</v>
      </c>
      <c r="E9" s="12" t="n">
        <v>1270.0</v>
      </c>
      <c r="F9" s="12" t="n">
        <v>7145.0</v>
      </c>
      <c r="G9" s="12" t="n">
        <v>2513.0</v>
      </c>
      <c r="H9" s="12" t="n">
        <v>1531.0</v>
      </c>
      <c r="I9" s="12" t="n">
        <v>474.0</v>
      </c>
      <c r="J9" s="12" t="n">
        <v>386.0</v>
      </c>
      <c r="K9" s="12" t="n">
        <v>91157.0</v>
      </c>
      <c r="L9" s="12" t="n">
        <v>13951.0</v>
      </c>
      <c r="M9" s="14" t="n">
        <f si="0" t="shared"/>
        <v>6.5340835782381195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241.0</v>
      </c>
      <c r="D10" s="12" t="n">
        <v>1043.0</v>
      </c>
      <c r="E10" s="12" t="n">
        <v>2204.0</v>
      </c>
      <c r="F10" s="12" t="n">
        <v>12542.0</v>
      </c>
      <c r="G10" s="12" t="n">
        <v>16207.0</v>
      </c>
      <c r="H10" s="12" t="n">
        <v>6777.0</v>
      </c>
      <c r="I10" s="12" t="n">
        <v>1318.0</v>
      </c>
      <c r="J10" s="12" t="n">
        <v>1054.0</v>
      </c>
      <c r="K10" s="12" t="n">
        <v>292996.0</v>
      </c>
      <c r="L10" s="12" t="n">
        <v>41386.0</v>
      </c>
      <c r="M10" s="14" t="n">
        <f si="0" t="shared"/>
        <v>7.079592132605229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116.0</v>
      </c>
      <c r="D11" s="12" t="n">
        <v>439.0</v>
      </c>
      <c r="E11" s="12" t="n">
        <v>1127.0</v>
      </c>
      <c r="F11" s="12" t="n">
        <v>4690.0</v>
      </c>
      <c r="G11" s="12" t="n">
        <v>1955.0</v>
      </c>
      <c r="H11" s="12" t="n">
        <v>933.0</v>
      </c>
      <c r="I11" s="12" t="n">
        <v>636.0</v>
      </c>
      <c r="J11" s="12" t="n">
        <v>755.0</v>
      </c>
      <c r="K11" s="12" t="n">
        <v>93131.0</v>
      </c>
      <c r="L11" s="12" t="n">
        <v>10651.0</v>
      </c>
      <c r="M11" s="14" t="n">
        <f si="0" t="shared"/>
        <v>8.743873814665289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61.0</v>
      </c>
      <c r="D12" s="12" t="n">
        <v>356.0</v>
      </c>
      <c r="E12" s="12" t="n">
        <v>955.0</v>
      </c>
      <c r="F12" s="12" t="n">
        <v>6607.0</v>
      </c>
      <c r="G12" s="12" t="n">
        <v>2107.0</v>
      </c>
      <c r="H12" s="12" t="n">
        <v>1048.0</v>
      </c>
      <c r="I12" s="12" t="n">
        <v>599.0</v>
      </c>
      <c r="J12" s="12" t="n">
        <v>417.0</v>
      </c>
      <c r="K12" s="12" t="n">
        <v>86633.0</v>
      </c>
      <c r="L12" s="12" t="n">
        <v>12150.0</v>
      </c>
      <c r="M12" s="14" t="n">
        <f si="0" t="shared"/>
        <v>7.130288065843621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131.0</v>
      </c>
      <c r="E13" s="12" t="n">
        <v>2.0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268.0</v>
      </c>
      <c r="L13" s="12" t="n">
        <v>133.0</v>
      </c>
      <c r="M13" s="14" t="n">
        <f si="0" t="shared"/>
        <v>2.0150375939849625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263.0</v>
      </c>
      <c r="D14" s="12" t="n">
        <v>924.0</v>
      </c>
      <c r="E14" s="12" t="n">
        <v>1472.0</v>
      </c>
      <c r="F14" s="12" t="n">
        <v>9198.0</v>
      </c>
      <c r="G14" s="12" t="n">
        <v>4128.0</v>
      </c>
      <c r="H14" s="12" t="n">
        <v>3659.0</v>
      </c>
      <c r="I14" s="12" t="n">
        <v>2627.0</v>
      </c>
      <c r="J14" s="12" t="n">
        <v>1443.0</v>
      </c>
      <c r="K14" s="12" t="n">
        <v>232694.0</v>
      </c>
      <c r="L14" s="12" t="n">
        <v>23714.0</v>
      </c>
      <c r="M14" s="14" t="n">
        <f si="0" t="shared"/>
        <v>9.812515813443536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13.0</v>
      </c>
      <c r="D15" s="12" t="n">
        <v>88.0</v>
      </c>
      <c r="E15" s="12" t="n">
        <v>155.0</v>
      </c>
      <c r="F15" s="12" t="n">
        <v>409.0</v>
      </c>
      <c r="G15" s="12" t="n">
        <v>428.0</v>
      </c>
      <c r="H15" s="12" t="n">
        <v>212.0</v>
      </c>
      <c r="I15" s="12" t="n">
        <v>204.0</v>
      </c>
      <c r="J15" s="12" t="n">
        <v>75.0</v>
      </c>
      <c r="K15" s="12" t="n">
        <v>15286.0</v>
      </c>
      <c r="L15" s="12" t="n">
        <v>1584.0</v>
      </c>
      <c r="M15" s="14" t="n">
        <f si="0" t="shared"/>
        <v>9.650252525252526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46.0</v>
      </c>
      <c r="D16" s="12" t="n">
        <v>135.0</v>
      </c>
      <c r="E16" s="12" t="n">
        <v>153.0</v>
      </c>
      <c r="F16" s="12" t="n">
        <v>2916.0</v>
      </c>
      <c r="G16" s="12" t="n">
        <v>626.0</v>
      </c>
      <c r="H16" s="12" t="n">
        <v>271.0</v>
      </c>
      <c r="I16" s="12" t="n">
        <v>245.0</v>
      </c>
      <c r="J16" s="12" t="n">
        <v>218.0</v>
      </c>
      <c r="K16" s="12" t="n">
        <v>34477.0</v>
      </c>
      <c r="L16" s="12" t="n">
        <v>4610.0</v>
      </c>
      <c r="M16" s="14" t="n">
        <f si="0" t="shared"/>
        <v>7.478741865509761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413.0</v>
      </c>
      <c r="D19" s="12" t="n">
        <f ref="D19:L19" si="1" t="shared">D20-D3-D4-D5-D6-D7-D8-D9-D10-D11-D12-D13-D14-D15-D16-D17-D18</f>
        <v>632.0</v>
      </c>
      <c r="E19" s="12" t="n">
        <f si="1" t="shared"/>
        <v>579.0</v>
      </c>
      <c r="F19" s="12" t="n">
        <f si="1" t="shared"/>
        <v>1257.0</v>
      </c>
      <c r="G19" s="12" t="n">
        <f si="1" t="shared"/>
        <v>1039.0</v>
      </c>
      <c r="H19" s="12" t="n">
        <f si="1" t="shared"/>
        <v>2046.0</v>
      </c>
      <c r="I19" s="12" t="n">
        <f si="1" t="shared"/>
        <v>112.0</v>
      </c>
      <c r="J19" s="12" t="n">
        <f si="1" t="shared"/>
        <v>17.0</v>
      </c>
      <c r="K19" s="12" t="n">
        <f si="1" t="shared"/>
        <v>38293.0</v>
      </c>
      <c r="L19" s="12" t="n">
        <f si="1" t="shared"/>
        <v>6095.0</v>
      </c>
      <c r="M19" s="14" t="n">
        <f si="0" t="shared"/>
        <v>6.282690730106645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18790.0</v>
      </c>
      <c r="D20" s="12" t="n">
        <v>64893.0</v>
      </c>
      <c r="E20" s="12" t="n">
        <v>82475.0</v>
      </c>
      <c r="F20" s="12" t="n">
        <v>192396.0</v>
      </c>
      <c r="G20" s="12" t="n">
        <v>126564.0</v>
      </c>
      <c r="H20" s="12" t="n">
        <v>79777.0</v>
      </c>
      <c r="I20" s="12" t="n">
        <v>40123.0</v>
      </c>
      <c r="J20" s="12" t="n">
        <v>34133.0</v>
      </c>
      <c r="K20" s="12" t="n">
        <v>5115807.0</v>
      </c>
      <c r="L20" s="12" t="n">
        <v>639151.0</v>
      </c>
      <c r="M20" s="14" t="n">
        <f si="0" t="shared"/>
        <v>8.004066331743203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6.0</v>
      </c>
      <c r="D21" s="12" t="n">
        <v>61.0</v>
      </c>
      <c r="E21" s="12" t="n">
        <v>198.0</v>
      </c>
      <c r="F21" s="12" t="n">
        <v>2055.0</v>
      </c>
      <c r="G21" s="12" t="n">
        <v>4338.0</v>
      </c>
      <c r="H21" s="12" t="n">
        <v>7584.0</v>
      </c>
      <c r="I21" s="12" t="n">
        <v>2815.0</v>
      </c>
      <c r="J21" s="12" t="n">
        <v>2012.0</v>
      </c>
      <c r="K21" s="12" t="n">
        <v>261972.0</v>
      </c>
      <c r="L21" s="12" t="n">
        <v>19069.0</v>
      </c>
      <c r="M21" s="14" t="n">
        <f si="0" t="shared"/>
        <v>13.73810897267817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8.0</v>
      </c>
      <c r="E22" s="12" t="n">
        <v>7.0</v>
      </c>
      <c r="F22" s="12" t="n">
        <v>47.0</v>
      </c>
      <c r="G22" s="12" t="n">
        <v>287.0</v>
      </c>
      <c r="H22" s="12" t="n">
        <v>1430.0</v>
      </c>
      <c r="I22" s="12" t="n">
        <v>651.0</v>
      </c>
      <c r="J22" s="12" t="n">
        <v>428.0</v>
      </c>
      <c r="K22" s="12" t="n">
        <v>50333.0</v>
      </c>
      <c r="L22" s="12" t="n">
        <v>2858.0</v>
      </c>
      <c r="M22" s="14" t="n">
        <f si="0" t="shared"/>
        <v>17.611266620013996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6.0</v>
      </c>
      <c r="D24" s="12" t="n">
        <v>69.0</v>
      </c>
      <c r="E24" s="12" t="n">
        <v>205.0</v>
      </c>
      <c r="F24" s="12" t="n">
        <v>2102.0</v>
      </c>
      <c r="G24" s="12" t="n">
        <v>4625.0</v>
      </c>
      <c r="H24" s="12" t="n">
        <v>9014.0</v>
      </c>
      <c r="I24" s="12" t="n">
        <v>3466.0</v>
      </c>
      <c r="J24" s="12" t="n">
        <v>2440.0</v>
      </c>
      <c r="K24" s="12" t="n">
        <v>312305.0</v>
      </c>
      <c r="L24" s="12" t="n">
        <v>21927.0</v>
      </c>
      <c r="M24" s="14" t="n">
        <f si="0" t="shared"/>
        <v>14.24294249099284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1.0</v>
      </c>
      <c r="E25" s="12" t="n">
        <v>4.0</v>
      </c>
      <c r="F25" s="12" t="n">
        <v>33.0</v>
      </c>
      <c r="G25" s="12" t="n">
        <v>382.0</v>
      </c>
      <c r="H25" s="12" t="n">
        <v>1668.0</v>
      </c>
      <c r="I25" s="12" t="n">
        <v>156.0</v>
      </c>
      <c r="J25" s="12" t="n">
        <v>44.0</v>
      </c>
      <c r="K25" s="12" t="n">
        <v>24177.0</v>
      </c>
      <c r="L25" s="12" t="n">
        <v>2288.0</v>
      </c>
      <c r="M25" s="14" t="n">
        <f si="0" t="shared"/>
        <v>10.56687062937063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9.0</v>
      </c>
      <c r="F26" s="12" t="n">
        <v>47.0</v>
      </c>
      <c r="G26" s="12" t="n">
        <v>298.0</v>
      </c>
      <c r="H26" s="12" t="n">
        <v>2359.0</v>
      </c>
      <c r="I26" s="12" t="n">
        <v>179.0</v>
      </c>
      <c r="J26" s="12" t="n">
        <v>42.0</v>
      </c>
      <c r="K26" s="12" t="n">
        <v>30961.0</v>
      </c>
      <c r="L26" s="12" t="n">
        <v>2935.0</v>
      </c>
      <c r="M26" s="14" t="n">
        <f si="0" t="shared"/>
        <v>10.548892674616695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2.0</v>
      </c>
      <c r="E28" s="12" t="n">
        <v>5.0</v>
      </c>
      <c r="F28" s="12" t="n">
        <v>38.0</v>
      </c>
      <c r="G28" s="12" t="n">
        <v>275.0</v>
      </c>
      <c r="H28" s="12" t="n">
        <v>819.0</v>
      </c>
      <c r="I28" s="12" t="n">
        <v>213.0</v>
      </c>
      <c r="J28" s="12" t="n">
        <v>42.0</v>
      </c>
      <c r="K28" s="12" t="n">
        <v>16613.0</v>
      </c>
      <c r="L28" s="12" t="n">
        <v>1394.0</v>
      </c>
      <c r="M28" s="14" t="n">
        <f si="0" t="shared"/>
        <v>11.917503586800574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13.0</v>
      </c>
      <c r="G31" s="12" t="n">
        <v>78.0</v>
      </c>
      <c r="H31" s="12" t="n">
        <v>1984.0</v>
      </c>
      <c r="I31" s="12" t="n">
        <v>135.0</v>
      </c>
      <c r="J31" s="12" t="n">
        <v>14.0</v>
      </c>
      <c r="K31" s="12" t="n">
        <v>23667.0</v>
      </c>
      <c r="L31" s="12" t="n">
        <v>2224.0</v>
      </c>
      <c r="M31" s="14" t="n">
        <f si="0" t="shared"/>
        <v>10.641636690647482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6.0</v>
      </c>
      <c r="G32" s="12" t="n">
        <f si="3" t="shared"/>
        <v>0.0</v>
      </c>
      <c r="H32" s="12" t="n">
        <f si="3" t="shared"/>
        <v>2.0</v>
      </c>
      <c r="I32" s="12" t="n">
        <f si="3" t="shared"/>
        <v>0.0</v>
      </c>
      <c r="J32" s="12" t="n">
        <f si="3" t="shared"/>
        <v>0.0</v>
      </c>
      <c r="K32" s="12" t="n">
        <f si="3" t="shared"/>
        <v>44.0</v>
      </c>
      <c r="L32" s="12" t="n">
        <f si="3" t="shared"/>
        <v>8.0</v>
      </c>
      <c r="M32" s="14" t="n">
        <f si="0" t="shared"/>
        <v>5.5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4.0</v>
      </c>
      <c r="E33" s="12" t="n">
        <v>18.0</v>
      </c>
      <c r="F33" s="12" t="n">
        <v>137.0</v>
      </c>
      <c r="G33" s="12" t="n">
        <v>1033.0</v>
      </c>
      <c r="H33" s="12" t="n">
        <v>6832.0</v>
      </c>
      <c r="I33" s="12" t="n">
        <v>683.0</v>
      </c>
      <c r="J33" s="12" t="n">
        <v>142.0</v>
      </c>
      <c r="K33" s="12" t="n">
        <v>95462.0</v>
      </c>
      <c r="L33" s="12" t="n">
        <v>8849.0</v>
      </c>
      <c r="M33" s="14" t="n">
        <f si="0" t="shared"/>
        <v>10.787885636795117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4.0</v>
      </c>
      <c r="E34" s="12" t="n">
        <v>2.0</v>
      </c>
      <c r="F34" s="12" t="n">
        <v>100.0</v>
      </c>
      <c r="G34" s="12" t="n">
        <v>1475.0</v>
      </c>
      <c r="H34" s="12" t="n">
        <v>752.0</v>
      </c>
      <c r="I34" s="12" t="n">
        <v>449.0</v>
      </c>
      <c r="J34" s="12" t="n">
        <v>271.0</v>
      </c>
      <c r="K34" s="12" t="n">
        <v>38458.0</v>
      </c>
      <c r="L34" s="12" t="n">
        <v>3053.0</v>
      </c>
      <c r="M34" s="14" t="n">
        <f si="0" t="shared"/>
        <v>12.596790042581068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1.0</v>
      </c>
      <c r="E36" s="12" t="n">
        <v>663.0</v>
      </c>
      <c r="F36" s="12" t="n">
        <v>954.0</v>
      </c>
      <c r="G36" s="12" t="n">
        <v>11.0</v>
      </c>
      <c r="H36" s="12" t="n">
        <v>8.0</v>
      </c>
      <c r="I36" s="12" t="n">
        <v>8.0</v>
      </c>
      <c r="J36" s="12" t="n">
        <v>11.0</v>
      </c>
      <c r="K36" s="12" t="n">
        <v>6626.0</v>
      </c>
      <c r="L36" s="12" t="n">
        <v>1656.0</v>
      </c>
      <c r="M36" s="14" t="n">
        <f si="0" t="shared"/>
        <v>4.001207729468599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2.0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10.0</v>
      </c>
      <c r="L37" s="12" t="n">
        <f si="4" t="shared"/>
        <v>2.0</v>
      </c>
      <c r="M37" s="14" t="n">
        <f si="0" t="shared"/>
        <v>5.0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5.0</v>
      </c>
      <c r="E38" s="12" t="n">
        <v>665.0</v>
      </c>
      <c r="F38" s="12" t="n">
        <v>1054.0</v>
      </c>
      <c r="G38" s="12" t="n">
        <v>1488.0</v>
      </c>
      <c r="H38" s="12" t="n">
        <v>760.0</v>
      </c>
      <c r="I38" s="12" t="n">
        <v>457.0</v>
      </c>
      <c r="J38" s="12" t="n">
        <v>282.0</v>
      </c>
      <c r="K38" s="12" t="n">
        <v>45094.0</v>
      </c>
      <c r="L38" s="12" t="n">
        <v>4711.0</v>
      </c>
      <c r="M38" s="14" t="n">
        <f si="0" t="shared"/>
        <v>9.572065378900446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630.0</v>
      </c>
      <c r="D42" s="12" t="n">
        <v>2497.0</v>
      </c>
      <c r="E42" s="12" t="n">
        <v>3122.0</v>
      </c>
      <c r="F42" s="12" t="n">
        <v>4764.0</v>
      </c>
      <c r="G42" s="12" t="n">
        <v>12750.0</v>
      </c>
      <c r="H42" s="12" t="n">
        <v>6470.0</v>
      </c>
      <c r="I42" s="12" t="n">
        <v>3844.0</v>
      </c>
      <c r="J42" s="12" t="n">
        <v>3544.0</v>
      </c>
      <c r="K42" s="12" t="n">
        <v>426638.0</v>
      </c>
      <c r="L42" s="12" t="n">
        <v>37621.0</v>
      </c>
      <c r="M42" s="14" t="n">
        <f si="0" t="shared"/>
        <v>11.3404215730576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19426.0</v>
      </c>
      <c r="D43" s="12" t="n">
        <f ref="D43:L43" si="6" t="shared">D20+D24+D33+D38+D41+D42</f>
        <v>67468.0</v>
      </c>
      <c r="E43" s="12" t="n">
        <f si="6" t="shared"/>
        <v>86485.0</v>
      </c>
      <c r="F43" s="12" t="n">
        <f si="6" t="shared"/>
        <v>200453.0</v>
      </c>
      <c r="G43" s="12" t="n">
        <f si="6" t="shared"/>
        <v>146460.0</v>
      </c>
      <c r="H43" s="12" t="n">
        <f si="6" t="shared"/>
        <v>102853.0</v>
      </c>
      <c r="I43" s="12" t="n">
        <f si="6" t="shared"/>
        <v>48573.0</v>
      </c>
      <c r="J43" s="12" t="n">
        <f si="6" t="shared"/>
        <v>40541.0</v>
      </c>
      <c r="K43" s="12" t="n">
        <f si="6" t="shared"/>
        <v>5995306.0</v>
      </c>
      <c r="L43" s="12" t="n">
        <f si="6" t="shared"/>
        <v>712259.0</v>
      </c>
      <c r="M43" s="14" t="n">
        <f si="0" t="shared"/>
        <v>8.417311680161289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2.727378664221863</v>
      </c>
      <c r="D44" s="15" t="n">
        <f si="7" t="shared"/>
        <v>9.472396979188751</v>
      </c>
      <c r="E44" s="15" t="n">
        <f si="7" t="shared"/>
        <v>12.142352711583849</v>
      </c>
      <c r="F44" s="15" t="n">
        <f si="7" t="shared"/>
        <v>28.143273724866937</v>
      </c>
      <c r="G44" s="15" t="n">
        <f si="7" t="shared"/>
        <v>20.5627447319023</v>
      </c>
      <c r="H44" s="15" t="n">
        <f si="7" t="shared"/>
        <v>14.440393171585056</v>
      </c>
      <c r="I44" s="15" t="n">
        <f si="7" t="shared"/>
        <v>6.819569847485255</v>
      </c>
      <c r="J44" s="15" t="n">
        <f si="7" t="shared"/>
        <v>5.691890169165992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