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<sst xmlns="http://schemas.openxmlformats.org/spreadsheetml/2006/main" count="102" uniqueCount="61">
  <si>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</si>
  <si>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</si>
  <si>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</si>
  <si>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</si>
  <si>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</si>
  <si>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</si>
  <si>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</si>
  <si>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</si>
  <si>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</si>
  <si>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</si>
  <si>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</si>
  <si>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</si>
  <si>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</si>
  <si>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</si>
  <si>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</si>
  <si>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</si>
  <si>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</si>
  <si>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</si>
  <si>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</si>
  <si>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</si>
  <si>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</si>
  <si>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</si>
  <si>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</si>
  <si>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</si>
  <si>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</si>
  <si>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</si>
  <si>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</si>
  <si>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</si>
  <si>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</si>
  <si>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</si>
  <si>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</si>
  <si>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</si>
  <si>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</si>
  <si>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</si>
  <si>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</si>
  <si>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</si>
  <si>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</si>
  <si>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</si>
  <si>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</si>
  <si>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</si>
  <si>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</si>
  <si>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</si>
  <si>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</si>
  <si>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</si>
  <si>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</si>
  <si>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</si>
  <si>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</si>
  <si>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</si>
  <si>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</si>
  <si>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</si>
  <si>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</si>
  <si>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</si>
  <si>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</si>
  <si>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</si>
  <si>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</si>
  <si>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</si>
  <si>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</si>
  <si>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</si>
  <si>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</si>
  <si>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102年8月中華民國國民出國人次－按停留夜數分
Table 2-5 Outbound Departures of Nationals of the Republic of
China by Length of Stay, August,2013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</si>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</sst>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5373.0</v>
      </c>
      <c r="D3" s="12" t="n">
        <v>27853.0</v>
      </c>
      <c r="E3" s="12" t="n">
        <v>29558.0</v>
      </c>
      <c r="F3" s="12" t="n">
        <v>17690.0</v>
      </c>
      <c r="G3" s="12" t="n">
        <v>21339.0</v>
      </c>
      <c r="H3" s="12" t="n">
        <v>29793.0</v>
      </c>
      <c r="I3" s="12" t="n">
        <v>16639.0</v>
      </c>
      <c r="J3" s="12" t="n">
        <v>16815.0</v>
      </c>
      <c r="K3" s="12" t="n">
        <v>1782287.0</v>
      </c>
      <c r="L3" s="12" t="n">
        <v>165060.0</v>
      </c>
      <c r="M3" s="14" t="n">
        <f>IF(L3=0,"-",K3/L3)</f>
        <v>10.797812916515207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1474.0</v>
      </c>
      <c r="D4" s="12" t="n">
        <v>13641.0</v>
      </c>
      <c r="E4" s="12" t="n">
        <v>11354.0</v>
      </c>
      <c r="F4" s="12" t="n">
        <v>7407.0</v>
      </c>
      <c r="G4" s="12" t="n">
        <v>8059.0</v>
      </c>
      <c r="H4" s="12" t="n">
        <v>4591.0</v>
      </c>
      <c r="I4" s="12" t="n">
        <v>2371.0</v>
      </c>
      <c r="J4" s="12" t="n">
        <v>2538.0</v>
      </c>
      <c r="K4" s="12" t="n">
        <v>356790.0</v>
      </c>
      <c r="L4" s="12" t="n">
        <v>51435.0</v>
      </c>
      <c r="M4" s="14" t="n">
        <f ref="M4:M43" si="0" t="shared">IF(L4=0,"-",K4/L4)</f>
        <v>6.936716243802858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8142.0</v>
      </c>
      <c r="D5" s="12" t="n">
        <v>15703.0</v>
      </c>
      <c r="E5" s="12" t="n">
        <v>20642.0</v>
      </c>
      <c r="F5" s="12" t="n">
        <v>24790.0</v>
      </c>
      <c r="G5" s="12" t="n">
        <v>38000.0</v>
      </c>
      <c r="H5" s="12" t="n">
        <v>31803.0</v>
      </c>
      <c r="I5" s="12" t="n">
        <v>22432.0</v>
      </c>
      <c r="J5" s="12" t="n">
        <v>24846.0</v>
      </c>
      <c r="K5" s="12" t="n">
        <v>2384968.0</v>
      </c>
      <c r="L5" s="12" t="n">
        <v>186358.0</v>
      </c>
      <c r="M5" s="14" t="n">
        <f si="0" t="shared"/>
        <v>12.797776322991233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1950.0</v>
      </c>
      <c r="D6" s="12" t="n">
        <v>17377.0</v>
      </c>
      <c r="E6" s="12" t="n">
        <v>26411.0</v>
      </c>
      <c r="F6" s="12" t="n">
        <v>96954.0</v>
      </c>
      <c r="G6" s="12" t="n">
        <v>37496.0</v>
      </c>
      <c r="H6" s="12" t="n">
        <v>16478.0</v>
      </c>
      <c r="I6" s="12" t="n">
        <v>6169.0</v>
      </c>
      <c r="J6" s="12" t="n">
        <v>5649.0</v>
      </c>
      <c r="K6" s="12" t="n">
        <v>1267210.0</v>
      </c>
      <c r="L6" s="12" t="n">
        <v>208484.0</v>
      </c>
      <c r="M6" s="14" t="n">
        <f si="0" t="shared"/>
        <v>6.078212236910266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480.0</v>
      </c>
      <c r="D7" s="12" t="n">
        <v>1754.0</v>
      </c>
      <c r="E7" s="12" t="n">
        <v>7062.0</v>
      </c>
      <c r="F7" s="12" t="n">
        <v>26104.0</v>
      </c>
      <c r="G7" s="12" t="n">
        <v>8097.0</v>
      </c>
      <c r="H7" s="12" t="n">
        <v>2959.0</v>
      </c>
      <c r="I7" s="12" t="n">
        <v>1271.0</v>
      </c>
      <c r="J7" s="12" t="n">
        <v>1089.0</v>
      </c>
      <c r="K7" s="12" t="n">
        <v>279660.0</v>
      </c>
      <c r="L7" s="12" t="n">
        <v>48816.0</v>
      </c>
      <c r="M7" s="14" t="n">
        <f si="0" t="shared"/>
        <v>5.728859390363815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172.0</v>
      </c>
      <c r="D8" s="12" t="n">
        <v>965.0</v>
      </c>
      <c r="E8" s="12" t="n">
        <v>5647.0</v>
      </c>
      <c r="F8" s="12" t="n">
        <v>5383.0</v>
      </c>
      <c r="G8" s="12" t="n">
        <v>8794.0</v>
      </c>
      <c r="H8" s="12" t="n">
        <v>4618.0</v>
      </c>
      <c r="I8" s="12" t="n">
        <v>2071.0</v>
      </c>
      <c r="J8" s="12" t="n">
        <v>1490.0</v>
      </c>
      <c r="K8" s="12" t="n">
        <v>247728.0</v>
      </c>
      <c r="L8" s="12" t="n">
        <v>29140.0</v>
      </c>
      <c r="M8" s="14" t="n">
        <f si="0" t="shared"/>
        <v>8.501304049416609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100.0</v>
      </c>
      <c r="D9" s="12" t="n">
        <v>515.0</v>
      </c>
      <c r="E9" s="12" t="n">
        <v>942.0</v>
      </c>
      <c r="F9" s="12" t="n">
        <v>10626.0</v>
      </c>
      <c r="G9" s="12" t="n">
        <v>5511.0</v>
      </c>
      <c r="H9" s="12" t="n">
        <v>2692.0</v>
      </c>
      <c r="I9" s="12" t="n">
        <v>1257.0</v>
      </c>
      <c r="J9" s="12" t="n">
        <v>1004.0</v>
      </c>
      <c r="K9" s="12" t="n">
        <v>178157.0</v>
      </c>
      <c r="L9" s="12" t="n">
        <v>22647.0</v>
      </c>
      <c r="M9" s="14" t="n">
        <f si="0" t="shared"/>
        <v>7.866693160241975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197.0</v>
      </c>
      <c r="D10" s="12" t="n">
        <v>1015.0</v>
      </c>
      <c r="E10" s="12" t="n">
        <v>2077.0</v>
      </c>
      <c r="F10" s="12" t="n">
        <v>13468.0</v>
      </c>
      <c r="G10" s="12" t="n">
        <v>14279.0</v>
      </c>
      <c r="H10" s="12" t="n">
        <v>8405.0</v>
      </c>
      <c r="I10" s="12" t="n">
        <v>2969.0</v>
      </c>
      <c r="J10" s="12" t="n">
        <v>2171.0</v>
      </c>
      <c r="K10" s="12" t="n">
        <v>388721.0</v>
      </c>
      <c r="L10" s="12" t="n">
        <v>44581.0</v>
      </c>
      <c r="M10" s="14" t="n">
        <f si="0" t="shared"/>
        <v>8.719432045041609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102.0</v>
      </c>
      <c r="D11" s="12" t="n">
        <v>426.0</v>
      </c>
      <c r="E11" s="12" t="n">
        <v>533.0</v>
      </c>
      <c r="F11" s="12" t="n">
        <v>646.0</v>
      </c>
      <c r="G11" s="12" t="n">
        <v>1627.0</v>
      </c>
      <c r="H11" s="12" t="n">
        <v>1512.0</v>
      </c>
      <c r="I11" s="12" t="n">
        <v>1041.0</v>
      </c>
      <c r="J11" s="12" t="n">
        <v>1271.0</v>
      </c>
      <c r="K11" s="12" t="n">
        <v>111133.0</v>
      </c>
      <c r="L11" s="12" t="n">
        <v>7158.0</v>
      </c>
      <c r="M11" s="14" t="n">
        <f si="0" t="shared"/>
        <v>15.52570550433082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34.0</v>
      </c>
      <c r="D12" s="12" t="n">
        <v>207.0</v>
      </c>
      <c r="E12" s="12" t="n">
        <v>559.0</v>
      </c>
      <c r="F12" s="12" t="n">
        <v>7028.0</v>
      </c>
      <c r="G12" s="12" t="n">
        <v>1919.0</v>
      </c>
      <c r="H12" s="12" t="n">
        <v>1314.0</v>
      </c>
      <c r="I12" s="12" t="n">
        <v>1717.0</v>
      </c>
      <c r="J12" s="12" t="n">
        <v>534.0</v>
      </c>
      <c r="K12" s="12" t="n">
        <v>121658.0</v>
      </c>
      <c r="L12" s="12" t="n">
        <v>13312.0</v>
      </c>
      <c r="M12" s="14" t="n">
        <f si="0" t="shared"/>
        <v>9.13897235576923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34.0</v>
      </c>
      <c r="D13" s="12" t="n">
        <v>183.0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400.0</v>
      </c>
      <c r="L13" s="12" t="n">
        <v>217.0</v>
      </c>
      <c r="M13" s="14" t="n">
        <f si="0" t="shared"/>
        <v>1.8433179723502304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216.0</v>
      </c>
      <c r="D14" s="12" t="n">
        <v>838.0</v>
      </c>
      <c r="E14" s="12" t="n">
        <v>1944.0</v>
      </c>
      <c r="F14" s="12" t="n">
        <v>8953.0</v>
      </c>
      <c r="G14" s="12" t="n">
        <v>5031.0</v>
      </c>
      <c r="H14" s="12" t="n">
        <v>6230.0</v>
      </c>
      <c r="I14" s="12" t="n">
        <v>7172.0</v>
      </c>
      <c r="J14" s="12" t="n">
        <v>5392.0</v>
      </c>
      <c r="K14" s="12" t="n">
        <v>531095.0</v>
      </c>
      <c r="L14" s="12" t="n">
        <v>35776.0</v>
      </c>
      <c r="M14" s="14" t="n">
        <f si="0" t="shared"/>
        <v>14.84500782647585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10.0</v>
      </c>
      <c r="D15" s="12" t="n">
        <v>44.0</v>
      </c>
      <c r="E15" s="12" t="n">
        <v>112.0</v>
      </c>
      <c r="F15" s="12" t="n">
        <v>207.0</v>
      </c>
      <c r="G15" s="12" t="n">
        <v>500.0</v>
      </c>
      <c r="H15" s="12" t="n">
        <v>307.0</v>
      </c>
      <c r="I15" s="12" t="n">
        <v>321.0</v>
      </c>
      <c r="J15" s="12" t="n">
        <v>169.0</v>
      </c>
      <c r="K15" s="12" t="n">
        <v>22421.0</v>
      </c>
      <c r="L15" s="12" t="n">
        <v>1670.0</v>
      </c>
      <c r="M15" s="14" t="n">
        <f si="0" t="shared"/>
        <v>13.425748502994011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24.0</v>
      </c>
      <c r="D16" s="12" t="n">
        <v>131.0</v>
      </c>
      <c r="E16" s="12" t="n">
        <v>136.0</v>
      </c>
      <c r="F16" s="12" t="n">
        <v>1609.0</v>
      </c>
      <c r="G16" s="12" t="n">
        <v>1044.0</v>
      </c>
      <c r="H16" s="12" t="n">
        <v>323.0</v>
      </c>
      <c r="I16" s="12" t="n">
        <v>211.0</v>
      </c>
      <c r="J16" s="12" t="n">
        <v>249.0</v>
      </c>
      <c r="K16" s="12" t="n">
        <v>32612.0</v>
      </c>
      <c r="L16" s="12" t="n">
        <v>3727.0</v>
      </c>
      <c r="M16" s="14" t="n">
        <f si="0" t="shared"/>
        <v>8.750201234236652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540.0</v>
      </c>
      <c r="D19" s="12" t="n">
        <f ref="D19:L19" si="1" t="shared">D20-D3-D4-D5-D6-D7-D8-D9-D10-D11-D12-D13-D14-D15-D16-D17-D18</f>
        <v>987.0</v>
      </c>
      <c r="E19" s="12" t="n">
        <f si="1" t="shared"/>
        <v>1284.0</v>
      </c>
      <c r="F19" s="12" t="n">
        <f si="1" t="shared"/>
        <v>2005.0</v>
      </c>
      <c r="G19" s="12" t="n">
        <f si="1" t="shared"/>
        <v>2132.0</v>
      </c>
      <c r="H19" s="12" t="n">
        <f si="1" t="shared"/>
        <v>2946.0</v>
      </c>
      <c r="I19" s="12" t="n">
        <f si="1" t="shared"/>
        <v>395.0</v>
      </c>
      <c r="J19" s="12" t="n">
        <f si="1" t="shared"/>
        <v>69.0</v>
      </c>
      <c r="K19" s="12" t="n">
        <f si="1" t="shared"/>
        <v>67967.0</v>
      </c>
      <c r="L19" s="12" t="n">
        <f si="1" t="shared"/>
        <v>10358.0</v>
      </c>
      <c r="M19" s="14" t="n">
        <f si="0" t="shared"/>
        <v>6.561787989959452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18848.0</v>
      </c>
      <c r="D20" s="12" t="n">
        <v>81639.0</v>
      </c>
      <c r="E20" s="12" t="n">
        <v>108261.0</v>
      </c>
      <c r="F20" s="12" t="n">
        <v>222870.0</v>
      </c>
      <c r="G20" s="12" t="n">
        <v>153828.0</v>
      </c>
      <c r="H20" s="12" t="n">
        <v>113971.0</v>
      </c>
      <c r="I20" s="12" t="n">
        <v>66036.0</v>
      </c>
      <c r="J20" s="12" t="n">
        <v>63286.0</v>
      </c>
      <c r="K20" s="12" t="n">
        <v>7772807.0</v>
      </c>
      <c r="L20" s="12" t="n">
        <v>828739.0</v>
      </c>
      <c r="M20" s="14" t="n">
        <f si="0" t="shared"/>
        <v>9.379077128022212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55.0</v>
      </c>
      <c r="E21" s="12" t="n">
        <v>182.0</v>
      </c>
      <c r="F21" s="12" t="n">
        <v>2375.0</v>
      </c>
      <c r="G21" s="12" t="n">
        <v>5792.0</v>
      </c>
      <c r="H21" s="12" t="n">
        <v>9483.0</v>
      </c>
      <c r="I21" s="12" t="n">
        <v>6851.0</v>
      </c>
      <c r="J21" s="12" t="n">
        <v>6980.0</v>
      </c>
      <c r="K21" s="12" t="n">
        <v>598843.0</v>
      </c>
      <c r="L21" s="12" t="n">
        <v>31727.0</v>
      </c>
      <c r="M21" s="14" t="n">
        <f si="0" t="shared"/>
        <v>18.87486998455574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2.0</v>
      </c>
      <c r="D22" s="12" t="n">
        <v>3.0</v>
      </c>
      <c r="E22" s="12" t="n">
        <v>9.0</v>
      </c>
      <c r="F22" s="12" t="n">
        <v>31.0</v>
      </c>
      <c r="G22" s="12" t="n">
        <v>200.0</v>
      </c>
      <c r="H22" s="12" t="n">
        <v>1779.0</v>
      </c>
      <c r="I22" s="12" t="n">
        <v>1321.0</v>
      </c>
      <c r="J22" s="12" t="n">
        <v>1316.0</v>
      </c>
      <c r="K22" s="12" t="n">
        <v>108304.0</v>
      </c>
      <c r="L22" s="12" t="n">
        <v>4661.0</v>
      </c>
      <c r="M22" s="14" t="n">
        <f si="0" t="shared"/>
        <v>23.236215404419653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11.0</v>
      </c>
      <c r="D24" s="12" t="n">
        <v>58.0</v>
      </c>
      <c r="E24" s="12" t="n">
        <v>191.0</v>
      </c>
      <c r="F24" s="12" t="n">
        <v>2406.0</v>
      </c>
      <c r="G24" s="12" t="n">
        <v>5992.0</v>
      </c>
      <c r="H24" s="12" t="n">
        <v>11262.0</v>
      </c>
      <c r="I24" s="12" t="n">
        <v>8172.0</v>
      </c>
      <c r="J24" s="12" t="n">
        <v>8296.0</v>
      </c>
      <c r="K24" s="12" t="n">
        <v>707147.0</v>
      </c>
      <c r="L24" s="12" t="n">
        <v>36388.0</v>
      </c>
      <c r="M24" s="14" t="n">
        <f si="0" t="shared"/>
        <v>19.433522040233044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3.0</v>
      </c>
      <c r="F25" s="12" t="n">
        <v>10.0</v>
      </c>
      <c r="G25" s="12" t="n">
        <v>178.0</v>
      </c>
      <c r="H25" s="12" t="n">
        <v>1639.0</v>
      </c>
      <c r="I25" s="12" t="n">
        <v>513.0</v>
      </c>
      <c r="J25" s="12" t="n">
        <v>205.0</v>
      </c>
      <c r="K25" s="12" t="n">
        <v>36840.0</v>
      </c>
      <c r="L25" s="12" t="n">
        <v>2549.0</v>
      </c>
      <c r="M25" s="14" t="n">
        <f si="0" t="shared"/>
        <v>14.452726559435073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5.0</v>
      </c>
      <c r="F26" s="12" t="n">
        <v>29.0</v>
      </c>
      <c r="G26" s="12" t="n">
        <v>178.0</v>
      </c>
      <c r="H26" s="12" t="n">
        <v>2519.0</v>
      </c>
      <c r="I26" s="12" t="n">
        <v>417.0</v>
      </c>
      <c r="J26" s="12" t="n">
        <v>236.0</v>
      </c>
      <c r="K26" s="12" t="n">
        <v>44756.0</v>
      </c>
      <c r="L26" s="12" t="n">
        <v>3385.0</v>
      </c>
      <c r="M26" s="14" t="n">
        <f si="0" t="shared"/>
        <v>13.221861152141802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1.0</v>
      </c>
      <c r="F28" s="12" t="n">
        <v>17.0</v>
      </c>
      <c r="G28" s="12" t="n">
        <v>278.0</v>
      </c>
      <c r="H28" s="12" t="n">
        <v>1321.0</v>
      </c>
      <c r="I28" s="12" t="n">
        <v>851.0</v>
      </c>
      <c r="J28" s="12" t="n">
        <v>532.0</v>
      </c>
      <c r="K28" s="12" t="n">
        <v>55127.0</v>
      </c>
      <c r="L28" s="12" t="n">
        <v>3002.0</v>
      </c>
      <c r="M28" s="14" t="n">
        <f si="0" t="shared"/>
        <v>18.36342438374417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26.0</v>
      </c>
      <c r="G31" s="12" t="n">
        <v>62.0</v>
      </c>
      <c r="H31" s="12" t="n">
        <v>1551.0</v>
      </c>
      <c r="I31" s="12" t="n">
        <v>170.0</v>
      </c>
      <c r="J31" s="12" t="n">
        <v>61.0</v>
      </c>
      <c r="K31" s="12" t="n">
        <v>21806.0</v>
      </c>
      <c r="L31" s="12" t="n">
        <v>1871.0</v>
      </c>
      <c r="M31" s="14" t="n">
        <f si="0" t="shared"/>
        <v>11.654730090860502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1.0</v>
      </c>
      <c r="K32" s="12" t="n">
        <f si="3" t="shared"/>
        <v>60.0</v>
      </c>
      <c r="L32" s="12" t="n">
        <f si="3" t="shared"/>
        <v>1.0</v>
      </c>
      <c r="M32" s="14" t="n">
        <f si="0" t="shared"/>
        <v>60.0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4.0</v>
      </c>
      <c r="E33" s="12" t="n">
        <v>10.0</v>
      </c>
      <c r="F33" s="12" t="n">
        <v>82.0</v>
      </c>
      <c r="G33" s="12" t="n">
        <v>696.0</v>
      </c>
      <c r="H33" s="12" t="n">
        <v>7030.0</v>
      </c>
      <c r="I33" s="12" t="n">
        <v>1951.0</v>
      </c>
      <c r="J33" s="12" t="n">
        <v>1035.0</v>
      </c>
      <c r="K33" s="12" t="n">
        <v>158589.0</v>
      </c>
      <c r="L33" s="12" t="n">
        <v>10808.0</v>
      </c>
      <c r="M33" s="14" t="n">
        <f si="0" t="shared"/>
        <v>14.673297557364915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9.0</v>
      </c>
      <c r="F34" s="12" t="n">
        <v>50.0</v>
      </c>
      <c r="G34" s="12" t="n">
        <v>2371.0</v>
      </c>
      <c r="H34" s="12" t="n">
        <v>1557.0</v>
      </c>
      <c r="I34" s="12" t="n">
        <v>650.0</v>
      </c>
      <c r="J34" s="12" t="n">
        <v>535.0</v>
      </c>
      <c r="K34" s="12" t="n">
        <v>68537.0</v>
      </c>
      <c r="L34" s="12" t="n">
        <v>5174.0</v>
      </c>
      <c r="M34" s="14" t="n">
        <f si="0" t="shared"/>
        <v>13.246424429841515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2.0</v>
      </c>
      <c r="E36" s="12" t="n">
        <v>1439.0</v>
      </c>
      <c r="F36" s="12" t="n">
        <v>1494.0</v>
      </c>
      <c r="G36" s="12" t="n">
        <v>141.0</v>
      </c>
      <c r="H36" s="12" t="n">
        <v>16.0</v>
      </c>
      <c r="I36" s="12" t="n">
        <v>14.0</v>
      </c>
      <c r="J36" s="12" t="n">
        <v>15.0</v>
      </c>
      <c r="K36" s="12" t="n">
        <v>12165.0</v>
      </c>
      <c r="L36" s="12" t="n">
        <v>3122.0</v>
      </c>
      <c r="M36" s="14" t="n">
        <f si="0" t="shared"/>
        <v>3.8965406790518897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4.0</v>
      </c>
      <c r="E38" s="12" t="n">
        <v>1448.0</v>
      </c>
      <c r="F38" s="12" t="n">
        <v>1544.0</v>
      </c>
      <c r="G38" s="12" t="n">
        <v>2512.0</v>
      </c>
      <c r="H38" s="12" t="n">
        <v>1573.0</v>
      </c>
      <c r="I38" s="12" t="n">
        <v>664.0</v>
      </c>
      <c r="J38" s="12" t="n">
        <v>550.0</v>
      </c>
      <c r="K38" s="12" t="n">
        <v>80702.0</v>
      </c>
      <c r="L38" s="12" t="n">
        <v>8296.0</v>
      </c>
      <c r="M38" s="14" t="n">
        <f si="0" t="shared"/>
        <v>9.727820636451302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8.0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48.0</v>
      </c>
      <c r="L40" s="12" t="n">
        <f si="5" t="shared"/>
        <v>8.0</v>
      </c>
      <c r="M40" s="14" t="n">
        <f si="0" t="shared"/>
        <v>6.0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8.0</v>
      </c>
      <c r="H41" s="12" t="n">
        <v>0.0</v>
      </c>
      <c r="I41" s="12" t="n">
        <v>0.0</v>
      </c>
      <c r="J41" s="12" t="n">
        <v>0.0</v>
      </c>
      <c r="K41" s="12" t="n">
        <v>48.0</v>
      </c>
      <c r="L41" s="12" t="n">
        <v>8.0</v>
      </c>
      <c r="M41" s="14" t="n">
        <f si="0" t="shared"/>
        <v>6.0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616.0</v>
      </c>
      <c r="D42" s="12" t="n">
        <v>2201.0</v>
      </c>
      <c r="E42" s="12" t="n">
        <v>3832.0</v>
      </c>
      <c r="F42" s="12" t="n">
        <v>8320.0</v>
      </c>
      <c r="G42" s="12" t="n">
        <v>19468.0</v>
      </c>
      <c r="H42" s="12" t="n">
        <v>9610.0</v>
      </c>
      <c r="I42" s="12" t="n">
        <v>6490.0</v>
      </c>
      <c r="J42" s="12" t="n">
        <v>7409.0</v>
      </c>
      <c r="K42" s="12" t="n">
        <v>760316.0</v>
      </c>
      <c r="L42" s="12" t="n">
        <v>57946.0</v>
      </c>
      <c r="M42" s="14" t="n">
        <f si="0" t="shared"/>
        <v>13.121112760156008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19476.0</v>
      </c>
      <c r="D43" s="12" t="n">
        <f ref="D43:L43" si="6" t="shared">D20+D24+D33+D38+D41+D42</f>
        <v>83906.0</v>
      </c>
      <c r="E43" s="12" t="n">
        <f si="6" t="shared"/>
        <v>113742.0</v>
      </c>
      <c r="F43" s="12" t="n">
        <f si="6" t="shared"/>
        <v>235222.0</v>
      </c>
      <c r="G43" s="12" t="n">
        <f si="6" t="shared"/>
        <v>182504.0</v>
      </c>
      <c r="H43" s="12" t="n">
        <f si="6" t="shared"/>
        <v>143446.0</v>
      </c>
      <c r="I43" s="12" t="n">
        <f si="6" t="shared"/>
        <v>83313.0</v>
      </c>
      <c r="J43" s="12" t="n">
        <f si="6" t="shared"/>
        <v>80576.0</v>
      </c>
      <c r="K43" s="12" t="n">
        <f si="6" t="shared"/>
        <v>9479609.0</v>
      </c>
      <c r="L43" s="12" t="n">
        <f si="6" t="shared"/>
        <v>942185.0</v>
      </c>
      <c r="M43" s="14" t="n">
        <f si="0" t="shared"/>
        <v>10.061303247239131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2.067109962480829</v>
      </c>
      <c r="D44" s="15" t="n">
        <f si="7" t="shared"/>
        <v>8.90546973258967</v>
      </c>
      <c r="E44" s="15" t="n">
        <f si="7" t="shared"/>
        <v>12.072151435227688</v>
      </c>
      <c r="F44" s="15" t="n">
        <f si="7" t="shared"/>
        <v>24.965585314985912</v>
      </c>
      <c r="G44" s="15" t="n">
        <f si="7" t="shared"/>
        <v>19.370293519850136</v>
      </c>
      <c r="H44" s="15" t="n">
        <f si="7" t="shared"/>
        <v>15.224823150442854</v>
      </c>
      <c r="I44" s="15" t="n">
        <f si="7" t="shared"/>
        <v>8.842530925455192</v>
      </c>
      <c r="J44" s="15" t="n">
        <f si="7" t="shared"/>
        <v>8.552035958967718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