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<sst xmlns="http://schemas.openxmlformats.org/spreadsheetml/2006/main" count="102" uniqueCount="61">
  <si>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</si>
  <si>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</si>
  <si>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</si>
  <si>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</si>
  <si>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</si>
  <si>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</si>
  <si>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</si>
  <si>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</si>
  <si>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</si>
  <si>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</si>
  <si>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</si>
  <si>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</si>
  <si>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</si>
  <si>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</si>
  <si>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</si>
  <si>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</si>
  <si>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</si>
  <si>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</si>
  <si>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</si>
  <si>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</si>
  <si>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</si>
  <si>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</si>
  <si>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</si>
  <si>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</si>
  <si>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</si>
  <si>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</si>
  <si>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</si>
  <si>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</si>
  <si>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</si>
  <si>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</si>
  <si>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</si>
  <si>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</si>
  <si>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</si>
  <si>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</si>
  <si>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</si>
  <si>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</si>
  <si>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</si>
  <si>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</si>
  <si>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</si>
  <si>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</si>
  <si>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</si>
  <si>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</si>
  <si>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</si>
  <si>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</si>
  <si>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</si>
  <si>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</si>
  <si>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</si>
  <si>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</si>
  <si>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</si>
  <si>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</si>
  <si>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</si>
  <si>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</si>
  <si>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</si>
  <si>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</si>
  <si>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</si>
  <si>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</si>
  <si>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</si>
  <si>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</si>
  <si>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</si>
  <si>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103年10月中華民國國民出國人次－按停留夜數分
Table 2-5 Outbound Departures of Nationals of the Republic of
China by Length of Stay, October,2014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</si>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</sst>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6091.0</v>
      </c>
      <c r="D3" s="12" t="n">
        <v>23981.0</v>
      </c>
      <c r="E3" s="12" t="n">
        <v>20846.0</v>
      </c>
      <c r="F3" s="12" t="n">
        <v>15489.0</v>
      </c>
      <c r="G3" s="12" t="n">
        <v>23049.0</v>
      </c>
      <c r="H3" s="12" t="n">
        <v>31370.0</v>
      </c>
      <c r="I3" s="12" t="n">
        <v>12536.0</v>
      </c>
      <c r="J3" s="12" t="n">
        <v>9546.0</v>
      </c>
      <c r="K3" s="12" t="n">
        <v>1344540.0</v>
      </c>
      <c r="L3" s="12" t="n">
        <v>142908.0</v>
      </c>
      <c r="M3" s="14" t="n">
        <f>IF(L3=0,"-",K3/L3)</f>
        <v>9.408430598706861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1551.0</v>
      </c>
      <c r="D4" s="12" t="n">
        <v>12226.0</v>
      </c>
      <c r="E4" s="12" t="n">
        <v>6731.0</v>
      </c>
      <c r="F4" s="12" t="n">
        <v>3866.0</v>
      </c>
      <c r="G4" s="12" t="n">
        <v>5865.0</v>
      </c>
      <c r="H4" s="12" t="n">
        <v>3125.0</v>
      </c>
      <c r="I4" s="12" t="n">
        <v>1578.0</v>
      </c>
      <c r="J4" s="12" t="n">
        <v>1338.0</v>
      </c>
      <c r="K4" s="12" t="n">
        <v>226106.0</v>
      </c>
      <c r="L4" s="12" t="n">
        <v>36280.0</v>
      </c>
      <c r="M4" s="14" t="n">
        <f ref="M4:M43" si="0" t="shared">IF(L4=0,"-",K4/L4)</f>
        <v>6.2322491730981255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10363.0</v>
      </c>
      <c r="D5" s="12" t="n">
        <v>20216.0</v>
      </c>
      <c r="E5" s="12" t="n">
        <v>27761.0</v>
      </c>
      <c r="F5" s="12" t="n">
        <v>35129.0</v>
      </c>
      <c r="G5" s="12" t="n">
        <v>66258.0</v>
      </c>
      <c r="H5" s="12" t="n">
        <v>37196.0</v>
      </c>
      <c r="I5" s="12" t="n">
        <v>22813.0</v>
      </c>
      <c r="J5" s="12" t="n">
        <v>19778.0</v>
      </c>
      <c r="K5" s="12" t="n">
        <v>2466325.0</v>
      </c>
      <c r="L5" s="12" t="n">
        <v>239514.0</v>
      </c>
      <c r="M5" s="14" t="n">
        <f si="0" t="shared"/>
        <v>10.297206008834557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2318.0</v>
      </c>
      <c r="D6" s="12" t="n">
        <v>19320.0</v>
      </c>
      <c r="E6" s="12" t="n">
        <v>35239.0</v>
      </c>
      <c r="F6" s="12" t="n">
        <v>122860.0</v>
      </c>
      <c r="G6" s="12" t="n">
        <v>58175.0</v>
      </c>
      <c r="H6" s="12" t="n">
        <v>12837.0</v>
      </c>
      <c r="I6" s="12" t="n">
        <v>2936.0</v>
      </c>
      <c r="J6" s="12" t="n">
        <v>2068.0</v>
      </c>
      <c r="K6" s="12" t="n">
        <v>1241810.0</v>
      </c>
      <c r="L6" s="12" t="n">
        <v>255753.0</v>
      </c>
      <c r="M6" s="14" t="n">
        <f si="0" t="shared"/>
        <v>4.855505116264521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1038.0</v>
      </c>
      <c r="D7" s="12" t="n">
        <v>3663.0</v>
      </c>
      <c r="E7" s="12" t="n">
        <v>8604.0</v>
      </c>
      <c r="F7" s="12" t="n">
        <v>27550.0</v>
      </c>
      <c r="G7" s="12" t="n">
        <v>8610.0</v>
      </c>
      <c r="H7" s="12" t="n">
        <v>2503.0</v>
      </c>
      <c r="I7" s="12" t="n">
        <v>699.0</v>
      </c>
      <c r="J7" s="12" t="n">
        <v>258.0</v>
      </c>
      <c r="K7" s="12" t="n">
        <v>243019.0</v>
      </c>
      <c r="L7" s="12" t="n">
        <v>52925.0</v>
      </c>
      <c r="M7" s="14" t="n">
        <f si="0" t="shared"/>
        <v>4.5917619272555505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310.0</v>
      </c>
      <c r="D8" s="12" t="n">
        <v>1731.0</v>
      </c>
      <c r="E8" s="12" t="n">
        <v>4625.0</v>
      </c>
      <c r="F8" s="12" t="n">
        <v>4048.0</v>
      </c>
      <c r="G8" s="12" t="n">
        <v>3525.0</v>
      </c>
      <c r="H8" s="12" t="n">
        <v>3803.0</v>
      </c>
      <c r="I8" s="12" t="n">
        <v>1103.0</v>
      </c>
      <c r="J8" s="12" t="n">
        <v>773.0</v>
      </c>
      <c r="K8" s="12" t="n">
        <v>152501.0</v>
      </c>
      <c r="L8" s="12" t="n">
        <v>19918.0</v>
      </c>
      <c r="M8" s="14" t="n">
        <f si="0" t="shared"/>
        <v>7.656441409780099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91.0</v>
      </c>
      <c r="D9" s="12" t="n">
        <v>621.0</v>
      </c>
      <c r="E9" s="12" t="n">
        <v>1256.0</v>
      </c>
      <c r="F9" s="12" t="n">
        <v>5011.0</v>
      </c>
      <c r="G9" s="12" t="n">
        <v>2797.0</v>
      </c>
      <c r="H9" s="12" t="n">
        <v>1692.0</v>
      </c>
      <c r="I9" s="12" t="n">
        <v>476.0</v>
      </c>
      <c r="J9" s="12" t="n">
        <v>446.0</v>
      </c>
      <c r="K9" s="12" t="n">
        <v>89750.0</v>
      </c>
      <c r="L9" s="12" t="n">
        <v>12390.0</v>
      </c>
      <c r="M9" s="14" t="n">
        <f si="0" t="shared"/>
        <v>7.243744955609363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242.0</v>
      </c>
      <c r="D10" s="12" t="n">
        <v>1177.0</v>
      </c>
      <c r="E10" s="12" t="n">
        <v>2829.0</v>
      </c>
      <c r="F10" s="12" t="n">
        <v>10448.0</v>
      </c>
      <c r="G10" s="12" t="n">
        <v>11621.0</v>
      </c>
      <c r="H10" s="12" t="n">
        <v>9638.0</v>
      </c>
      <c r="I10" s="12" t="n">
        <v>2110.0</v>
      </c>
      <c r="J10" s="12" t="n">
        <v>1014.0</v>
      </c>
      <c r="K10" s="12" t="n">
        <v>304959.0</v>
      </c>
      <c r="L10" s="12" t="n">
        <v>39079.0</v>
      </c>
      <c r="M10" s="14" t="n">
        <f si="0" t="shared"/>
        <v>7.803654136492746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169.0</v>
      </c>
      <c r="D11" s="12" t="n">
        <v>551.0</v>
      </c>
      <c r="E11" s="12" t="n">
        <v>1782.0</v>
      </c>
      <c r="F11" s="12" t="n">
        <v>4186.0</v>
      </c>
      <c r="G11" s="12" t="n">
        <v>2107.0</v>
      </c>
      <c r="H11" s="12" t="n">
        <v>923.0</v>
      </c>
      <c r="I11" s="12" t="n">
        <v>496.0</v>
      </c>
      <c r="J11" s="12" t="n">
        <v>819.0</v>
      </c>
      <c r="K11" s="12" t="n">
        <v>95976.0</v>
      </c>
      <c r="L11" s="12" t="n">
        <v>11033.0</v>
      </c>
      <c r="M11" s="14" t="n">
        <f si="0" t="shared"/>
        <v>8.698993927308981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54.0</v>
      </c>
      <c r="D12" s="12" t="n">
        <v>399.0</v>
      </c>
      <c r="E12" s="12" t="n">
        <v>985.0</v>
      </c>
      <c r="F12" s="12" t="n">
        <v>6250.0</v>
      </c>
      <c r="G12" s="12" t="n">
        <v>2045.0</v>
      </c>
      <c r="H12" s="12" t="n">
        <v>1230.0</v>
      </c>
      <c r="I12" s="12" t="n">
        <v>694.0</v>
      </c>
      <c r="J12" s="12" t="n">
        <v>444.0</v>
      </c>
      <c r="K12" s="12" t="n">
        <v>91037.0</v>
      </c>
      <c r="L12" s="12" t="n">
        <v>12101.0</v>
      </c>
      <c r="M12" s="14" t="n">
        <f si="0" t="shared"/>
        <v>7.523097264688869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280.0</v>
      </c>
      <c r="D14" s="12" t="n">
        <v>985.0</v>
      </c>
      <c r="E14" s="12" t="n">
        <v>1551.0</v>
      </c>
      <c r="F14" s="12" t="n">
        <v>6249.0</v>
      </c>
      <c r="G14" s="12" t="n">
        <v>3779.0</v>
      </c>
      <c r="H14" s="12" t="n">
        <v>4061.0</v>
      </c>
      <c r="I14" s="12" t="n">
        <v>2702.0</v>
      </c>
      <c r="J14" s="12" t="n">
        <v>2137.0</v>
      </c>
      <c r="K14" s="12" t="n">
        <v>258651.0</v>
      </c>
      <c r="L14" s="12" t="n">
        <v>21744.0</v>
      </c>
      <c r="M14" s="14" t="n">
        <f si="0" t="shared"/>
        <v>11.895281456953642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19.0</v>
      </c>
      <c r="D15" s="12" t="n">
        <v>101.0</v>
      </c>
      <c r="E15" s="12" t="n">
        <v>168.0</v>
      </c>
      <c r="F15" s="12" t="n">
        <v>367.0</v>
      </c>
      <c r="G15" s="12" t="n">
        <v>439.0</v>
      </c>
      <c r="H15" s="12" t="n">
        <v>226.0</v>
      </c>
      <c r="I15" s="12" t="n">
        <v>177.0</v>
      </c>
      <c r="J15" s="12" t="n">
        <v>80.0</v>
      </c>
      <c r="K15" s="12" t="n">
        <v>14864.0</v>
      </c>
      <c r="L15" s="12" t="n">
        <v>1577.0</v>
      </c>
      <c r="M15" s="14" t="n">
        <f si="0" t="shared"/>
        <v>9.425491439441979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60.0</v>
      </c>
      <c r="D16" s="12" t="n">
        <v>709.0</v>
      </c>
      <c r="E16" s="12" t="n">
        <v>345.0</v>
      </c>
      <c r="F16" s="12" t="n">
        <v>1785.0</v>
      </c>
      <c r="G16" s="12" t="n">
        <v>1296.0</v>
      </c>
      <c r="H16" s="12" t="n">
        <v>329.0</v>
      </c>
      <c r="I16" s="12" t="n">
        <v>215.0</v>
      </c>
      <c r="J16" s="12" t="n">
        <v>144.0</v>
      </c>
      <c r="K16" s="12" t="n">
        <v>31888.0</v>
      </c>
      <c r="L16" s="12" t="n">
        <v>4883.0</v>
      </c>
      <c r="M16" s="14" t="n">
        <f si="0" t="shared"/>
        <v>6.530411632193323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5.0</v>
      </c>
      <c r="E17" s="12" t="n">
        <v>17.0</v>
      </c>
      <c r="F17" s="12" t="n">
        <v>74.0</v>
      </c>
      <c r="G17" s="12" t="n">
        <v>512.0</v>
      </c>
      <c r="H17" s="12" t="n">
        <v>4378.0</v>
      </c>
      <c r="I17" s="12" t="n">
        <v>696.0</v>
      </c>
      <c r="J17" s="12" t="n">
        <v>140.0</v>
      </c>
      <c r="K17" s="12" t="n">
        <v>70938.0</v>
      </c>
      <c r="L17" s="12" t="n">
        <v>5822.0</v>
      </c>
      <c r="M17" s="14" t="n">
        <f si="0" t="shared"/>
        <v>12.184472689797321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65.0</v>
      </c>
      <c r="D19" s="12" t="n">
        <f ref="D19:L19" si="1" t="shared">D20-D3-D4-D5-D6-D7-D8-D9-D10-D11-D12-D13-D14-D15-D16-D17-D18</f>
        <v>1232.0</v>
      </c>
      <c r="E19" s="12" t="n">
        <f si="1" t="shared"/>
        <v>14.0</v>
      </c>
      <c r="F19" s="12" t="n">
        <f si="1" t="shared"/>
        <v>55.0</v>
      </c>
      <c r="G19" s="12" t="n">
        <f si="1" t="shared"/>
        <v>120.0</v>
      </c>
      <c r="H19" s="12" t="n">
        <f si="1" t="shared"/>
        <v>1887.0</v>
      </c>
      <c r="I19" s="12" t="n">
        <f si="1" t="shared"/>
        <v>95.0</v>
      </c>
      <c r="J19" s="12" t="n">
        <f si="1" t="shared"/>
        <v>60.0</v>
      </c>
      <c r="K19" s="12" t="n">
        <f si="1" t="shared"/>
        <v>28265.0</v>
      </c>
      <c r="L19" s="12" t="n">
        <f si="1" t="shared"/>
        <v>3528.0</v>
      </c>
      <c r="M19" s="14" t="n">
        <f si="0" t="shared"/>
        <v>8.011621315192743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22651.0</v>
      </c>
      <c r="D20" s="12" t="n">
        <v>86917.0</v>
      </c>
      <c r="E20" s="12" t="n">
        <v>112753.0</v>
      </c>
      <c r="F20" s="12" t="n">
        <v>243367.0</v>
      </c>
      <c r="G20" s="12" t="n">
        <v>190198.0</v>
      </c>
      <c r="H20" s="12" t="n">
        <v>115198.0</v>
      </c>
      <c r="I20" s="12" t="n">
        <v>49326.0</v>
      </c>
      <c r="J20" s="12" t="n">
        <v>39045.0</v>
      </c>
      <c r="K20" s="12" t="n">
        <v>6660629.0</v>
      </c>
      <c r="L20" s="12" t="n">
        <v>859455.0</v>
      </c>
      <c r="M20" s="14" t="n">
        <f si="0" t="shared"/>
        <v>7.749828670494674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6.0</v>
      </c>
      <c r="D21" s="12" t="n">
        <v>41.0</v>
      </c>
      <c r="E21" s="12" t="n">
        <v>216.0</v>
      </c>
      <c r="F21" s="12" t="n">
        <v>2206.0</v>
      </c>
      <c r="G21" s="12" t="n">
        <v>5306.0</v>
      </c>
      <c r="H21" s="12" t="n">
        <v>10011.0</v>
      </c>
      <c r="I21" s="12" t="n">
        <v>4694.0</v>
      </c>
      <c r="J21" s="12" t="n">
        <v>2384.0</v>
      </c>
      <c r="K21" s="12" t="n">
        <v>351276.0</v>
      </c>
      <c r="L21" s="12" t="n">
        <v>24864.0</v>
      </c>
      <c r="M21" s="14" t="n">
        <f si="0" t="shared"/>
        <v>14.127895752895753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14.0</v>
      </c>
      <c r="E22" s="12" t="n">
        <v>7.0</v>
      </c>
      <c r="F22" s="12" t="n">
        <v>48.0</v>
      </c>
      <c r="G22" s="12" t="n">
        <v>286.0</v>
      </c>
      <c r="H22" s="12" t="n">
        <v>3796.0</v>
      </c>
      <c r="I22" s="12" t="n">
        <v>1273.0</v>
      </c>
      <c r="J22" s="12" t="n">
        <v>440.0</v>
      </c>
      <c r="K22" s="12" t="n">
        <v>87550.0</v>
      </c>
      <c r="L22" s="12" t="n">
        <v>5865.0</v>
      </c>
      <c r="M22" s="14" t="n">
        <f si="0" t="shared"/>
        <v>14.927536231884059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1.0</v>
      </c>
      <c r="K23" s="12" t="n">
        <f si="2" t="shared"/>
        <v>33.0</v>
      </c>
      <c r="L23" s="12" t="n">
        <f si="2" t="shared"/>
        <v>1.0</v>
      </c>
      <c r="M23" s="14" t="n">
        <f si="0" t="shared"/>
        <v>33.0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7.0</v>
      </c>
      <c r="D24" s="12" t="n">
        <v>55.0</v>
      </c>
      <c r="E24" s="12" t="n">
        <v>223.0</v>
      </c>
      <c r="F24" s="12" t="n">
        <v>2254.0</v>
      </c>
      <c r="G24" s="12" t="n">
        <v>5592.0</v>
      </c>
      <c r="H24" s="12" t="n">
        <v>13807.0</v>
      </c>
      <c r="I24" s="12" t="n">
        <v>5967.0</v>
      </c>
      <c r="J24" s="12" t="n">
        <v>2825.0</v>
      </c>
      <c r="K24" s="12" t="n">
        <v>438859.0</v>
      </c>
      <c r="L24" s="12" t="n">
        <v>30730.0</v>
      </c>
      <c r="M24" s="14" t="n">
        <f si="0" t="shared"/>
        <v>14.281125935567848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6.0</v>
      </c>
      <c r="F25" s="12" t="n">
        <v>22.0</v>
      </c>
      <c r="G25" s="12" t="n">
        <v>605.0</v>
      </c>
      <c r="H25" s="12" t="n">
        <v>2368.0</v>
      </c>
      <c r="I25" s="12" t="n">
        <v>579.0</v>
      </c>
      <c r="J25" s="12" t="n">
        <v>60.0</v>
      </c>
      <c r="K25" s="12" t="n">
        <v>42260.0</v>
      </c>
      <c r="L25" s="12" t="n">
        <v>3643.0</v>
      </c>
      <c r="M25" s="14" t="n">
        <f si="0" t="shared"/>
        <v>11.600329398847103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8.0</v>
      </c>
      <c r="F26" s="12" t="n">
        <v>62.0</v>
      </c>
      <c r="G26" s="12" t="n">
        <v>393.0</v>
      </c>
      <c r="H26" s="12" t="n">
        <v>3387.0</v>
      </c>
      <c r="I26" s="12" t="n">
        <v>257.0</v>
      </c>
      <c r="J26" s="12" t="n">
        <v>80.0</v>
      </c>
      <c r="K26" s="12" t="n">
        <v>45304.0</v>
      </c>
      <c r="L26" s="12" t="n">
        <v>4187.0</v>
      </c>
      <c r="M26" s="14" t="n">
        <f si="0" t="shared"/>
        <v>10.820157630761882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8.0</v>
      </c>
      <c r="F28" s="12" t="n">
        <v>65.0</v>
      </c>
      <c r="G28" s="12" t="n">
        <v>431.0</v>
      </c>
      <c r="H28" s="12" t="n">
        <v>1026.0</v>
      </c>
      <c r="I28" s="12" t="n">
        <v>288.0</v>
      </c>
      <c r="J28" s="12" t="n">
        <v>89.0</v>
      </c>
      <c r="K28" s="12" t="n">
        <v>23371.0</v>
      </c>
      <c r="L28" s="12" t="n">
        <v>1909.0</v>
      </c>
      <c r="M28" s="14" t="n">
        <f si="0" t="shared"/>
        <v>12.242535358826611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2.0</v>
      </c>
      <c r="H29" s="12" t="n">
        <v>2.0</v>
      </c>
      <c r="I29" s="12" t="n">
        <v>0.0</v>
      </c>
      <c r="J29" s="12" t="n">
        <v>0.0</v>
      </c>
      <c r="K29" s="12" t="n">
        <v>36.0</v>
      </c>
      <c r="L29" s="12" t="n">
        <v>4.0</v>
      </c>
      <c r="M29" s="14" t="n">
        <f si="0" t="shared"/>
        <v>9.0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0.0</v>
      </c>
      <c r="F31" s="12" t="n">
        <v>11.0</v>
      </c>
      <c r="G31" s="12" t="n">
        <v>237.0</v>
      </c>
      <c r="H31" s="12" t="n">
        <v>3460.0</v>
      </c>
      <c r="I31" s="12" t="n">
        <v>136.0</v>
      </c>
      <c r="J31" s="12" t="n">
        <v>20.0</v>
      </c>
      <c r="K31" s="12" t="n">
        <v>40533.0</v>
      </c>
      <c r="L31" s="12" t="n">
        <v>3865.0</v>
      </c>
      <c r="M31" s="14" t="n">
        <f si="0" t="shared"/>
        <v>10.487192755498059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6.0</v>
      </c>
      <c r="E33" s="12" t="n">
        <v>22.0</v>
      </c>
      <c r="F33" s="12" t="n">
        <v>160.0</v>
      </c>
      <c r="G33" s="12" t="n">
        <v>1668.0</v>
      </c>
      <c r="H33" s="12" t="n">
        <v>10243.0</v>
      </c>
      <c r="I33" s="12" t="n">
        <v>1260.0</v>
      </c>
      <c r="J33" s="12" t="n">
        <v>249.0</v>
      </c>
      <c r="K33" s="12" t="n">
        <v>151504.0</v>
      </c>
      <c r="L33" s="12" t="n">
        <v>13608.0</v>
      </c>
      <c r="M33" s="14" t="n">
        <f si="0" t="shared"/>
        <v>11.133450911228689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5.0</v>
      </c>
      <c r="E34" s="12" t="n">
        <v>3.0</v>
      </c>
      <c r="F34" s="12" t="n">
        <v>34.0</v>
      </c>
      <c r="G34" s="12" t="n">
        <v>1899.0</v>
      </c>
      <c r="H34" s="12" t="n">
        <v>2194.0</v>
      </c>
      <c r="I34" s="12" t="n">
        <v>468.0</v>
      </c>
      <c r="J34" s="12" t="n">
        <v>275.0</v>
      </c>
      <c r="K34" s="12" t="n">
        <v>54318.0</v>
      </c>
      <c r="L34" s="12" t="n">
        <v>4879.0</v>
      </c>
      <c r="M34" s="14" t="n">
        <f si="0" t="shared"/>
        <v>11.13301906128305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4.0</v>
      </c>
      <c r="E36" s="12" t="n">
        <v>24.0</v>
      </c>
      <c r="F36" s="12" t="n">
        <v>1390.0</v>
      </c>
      <c r="G36" s="12" t="n">
        <v>257.0</v>
      </c>
      <c r="H36" s="12" t="n">
        <v>22.0</v>
      </c>
      <c r="I36" s="12" t="n">
        <v>10.0</v>
      </c>
      <c r="J36" s="12" t="n">
        <v>8.0</v>
      </c>
      <c r="K36" s="12" t="n">
        <v>7736.0</v>
      </c>
      <c r="L36" s="12" t="n">
        <v>1716.0</v>
      </c>
      <c r="M36" s="14" t="n">
        <f si="0" t="shared"/>
        <v>4.508158508158508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9.0</v>
      </c>
      <c r="E38" s="12" t="n">
        <v>27.0</v>
      </c>
      <c r="F38" s="12" t="n">
        <v>1424.0</v>
      </c>
      <c r="G38" s="12" t="n">
        <v>2156.0</v>
      </c>
      <c r="H38" s="12" t="n">
        <v>2216.0</v>
      </c>
      <c r="I38" s="12" t="n">
        <v>478.0</v>
      </c>
      <c r="J38" s="12" t="n">
        <v>283.0</v>
      </c>
      <c r="K38" s="12" t="n">
        <v>62054.0</v>
      </c>
      <c r="L38" s="12" t="n">
        <v>6595.0</v>
      </c>
      <c r="M38" s="14" t="n">
        <f si="0" t="shared"/>
        <v>9.409249431387416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30.0</v>
      </c>
      <c r="E42" s="12" t="n">
        <v>4.0</v>
      </c>
      <c r="F42" s="12" t="n">
        <v>6.0</v>
      </c>
      <c r="G42" s="12" t="n">
        <v>3.0</v>
      </c>
      <c r="H42" s="12" t="n">
        <v>1.0</v>
      </c>
      <c r="I42" s="12" t="n">
        <v>4.0</v>
      </c>
      <c r="J42" s="12" t="n">
        <v>9.0</v>
      </c>
      <c r="K42" s="12" t="n">
        <v>613.0</v>
      </c>
      <c r="L42" s="12" t="n">
        <v>57.0</v>
      </c>
      <c r="M42" s="14" t="n">
        <f si="0" t="shared"/>
        <v>10.75438596491228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22660.0</v>
      </c>
      <c r="D43" s="12" t="n">
        <f ref="D43:L43" si="6" t="shared">D20+D24+D33+D38+D41+D42</f>
        <v>87017.0</v>
      </c>
      <c r="E43" s="12" t="n">
        <f si="6" t="shared"/>
        <v>113029.0</v>
      </c>
      <c r="F43" s="12" t="n">
        <f si="6" t="shared"/>
        <v>247211.0</v>
      </c>
      <c r="G43" s="12" t="n">
        <f si="6" t="shared"/>
        <v>199617.0</v>
      </c>
      <c r="H43" s="12" t="n">
        <f si="6" t="shared"/>
        <v>141465.0</v>
      </c>
      <c r="I43" s="12" t="n">
        <f si="6" t="shared"/>
        <v>57035.0</v>
      </c>
      <c r="J43" s="12" t="n">
        <f si="6" t="shared"/>
        <v>42411.0</v>
      </c>
      <c r="K43" s="12" t="n">
        <f si="6" t="shared"/>
        <v>7313659.0</v>
      </c>
      <c r="L43" s="12" t="n">
        <f si="6" t="shared"/>
        <v>910445.0</v>
      </c>
      <c r="M43" s="14" t="n">
        <f si="0" t="shared"/>
        <v>8.033059657639946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2.488892794183064</v>
      </c>
      <c r="D44" s="15" t="n">
        <f si="7" t="shared"/>
        <v>9.557633904299546</v>
      </c>
      <c r="E44" s="15" t="n">
        <f si="7" t="shared"/>
        <v>12.414698306871914</v>
      </c>
      <c r="F44" s="15" t="n">
        <f si="7" t="shared"/>
        <v>27.152765955109864</v>
      </c>
      <c r="G44" s="15" t="n">
        <f si="7" t="shared"/>
        <v>21.925212396135958</v>
      </c>
      <c r="H44" s="15" t="n">
        <f si="7" t="shared"/>
        <v>15.538006139854687</v>
      </c>
      <c r="I44" s="15" t="n">
        <f si="7" t="shared"/>
        <v>6.264518998951063</v>
      </c>
      <c r="J44" s="15" t="n">
        <f si="7" t="shared"/>
        <v>4.658271504593907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