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<sst xmlns="http://schemas.openxmlformats.org/spreadsheetml/2006/main" count="102" uniqueCount="61">
  <si>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</si>
  <si>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</si>
  <si>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</si>
  <si>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</si>
  <si>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</si>
  <si>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</si>
  <si>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</si>
  <si>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</si>
  <si>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</si>
  <si>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</si>
  <si>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</si>
  <si>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</si>
  <si>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</si>
  <si>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</si>
  <si>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</si>
  <si>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</si>
  <si>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</si>
  <si>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</si>
  <si>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</si>
  <si>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</si>
  <si>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</si>
  <si>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</si>
  <si>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</si>
  <si>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</si>
  <si>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</si>
  <si>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</si>
  <si>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</si>
  <si>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</si>
  <si>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</si>
  <si>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</si>
  <si>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</si>
  <si>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</si>
  <si>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</si>
  <si>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</si>
  <si>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</si>
  <si>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</si>
  <si>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</si>
  <si>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</si>
  <si>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</si>
  <si>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</si>
  <si>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</si>
  <si>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</si>
  <si>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</si>
  <si>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</si>
  <si>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</si>
  <si>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</si>
  <si>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</si>
  <si>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</si>
  <si>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</si>
  <si>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</si>
  <si>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</si>
  <si>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</si>
  <si>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</si>
  <si>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</si>
  <si>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</si>
  <si>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</si>
  <si>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</si>
  <si>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</si>
  <si>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</si>
  <si>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103年2月中華民國國民出國人次－按停留夜數分
Table 2-5 Outbound Departures of Nationals of the Republic of
China by Length of Stay, February,2014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</si>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</sst>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4345.0</v>
      </c>
      <c r="D3" s="12" t="n">
        <v>22149.0</v>
      </c>
      <c r="E3" s="12" t="n">
        <v>22385.0</v>
      </c>
      <c r="F3" s="12" t="n">
        <v>13496.0</v>
      </c>
      <c r="G3" s="12" t="n">
        <v>19226.0</v>
      </c>
      <c r="H3" s="12" t="n">
        <v>26039.0</v>
      </c>
      <c r="I3" s="12" t="n">
        <v>9215.0</v>
      </c>
      <c r="J3" s="12" t="n">
        <v>3262.0</v>
      </c>
      <c r="K3" s="12" t="n">
        <v>887664.0</v>
      </c>
      <c r="L3" s="12" t="n">
        <v>120117.0</v>
      </c>
      <c r="M3" s="14" t="n">
        <f>IF(L3=0,"-",K3/L3)</f>
        <v>7.389994755113764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1347.0</v>
      </c>
      <c r="D4" s="12" t="n">
        <v>10726.0</v>
      </c>
      <c r="E4" s="12" t="n">
        <v>6722.0</v>
      </c>
      <c r="F4" s="12" t="n">
        <v>3472.0</v>
      </c>
      <c r="G4" s="12" t="n">
        <v>4478.0</v>
      </c>
      <c r="H4" s="12" t="n">
        <v>3332.0</v>
      </c>
      <c r="I4" s="12" t="n">
        <v>1319.0</v>
      </c>
      <c r="J4" s="12" t="n">
        <v>580.0</v>
      </c>
      <c r="K4" s="12" t="n">
        <v>173554.0</v>
      </c>
      <c r="L4" s="12" t="n">
        <v>31976.0</v>
      </c>
      <c r="M4" s="14" t="n">
        <f ref="M4:M43" si="0" t="shared">IF(L4=0,"-",K4/L4)</f>
        <v>5.427633224918689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7550.0</v>
      </c>
      <c r="D5" s="12" t="n">
        <v>12351.0</v>
      </c>
      <c r="E5" s="12" t="n">
        <v>16711.0</v>
      </c>
      <c r="F5" s="12" t="n">
        <v>24402.0</v>
      </c>
      <c r="G5" s="12" t="n">
        <v>38743.0</v>
      </c>
      <c r="H5" s="12" t="n">
        <v>36548.0</v>
      </c>
      <c r="I5" s="12" t="n">
        <v>20484.0</v>
      </c>
      <c r="J5" s="12" t="n">
        <v>7167.0</v>
      </c>
      <c r="K5" s="12" t="n">
        <v>1559766.0</v>
      </c>
      <c r="L5" s="12" t="n">
        <v>163956.0</v>
      </c>
      <c r="M5" s="14" t="n">
        <f si="0" t="shared"/>
        <v>9.513320647002855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1364.0</v>
      </c>
      <c r="D6" s="12" t="n">
        <v>4108.0</v>
      </c>
      <c r="E6" s="12" t="n">
        <v>20723.0</v>
      </c>
      <c r="F6" s="12" t="n">
        <v>112596.0</v>
      </c>
      <c r="G6" s="12" t="n">
        <v>52309.0</v>
      </c>
      <c r="H6" s="12" t="n">
        <v>15553.0</v>
      </c>
      <c r="I6" s="12" t="n">
        <v>3989.0</v>
      </c>
      <c r="J6" s="12" t="n">
        <v>1829.0</v>
      </c>
      <c r="K6" s="12" t="n">
        <v>1131320.0</v>
      </c>
      <c r="L6" s="12" t="n">
        <v>212471.0</v>
      </c>
      <c r="M6" s="14" t="n">
        <f si="0" t="shared"/>
        <v>5.324585472840999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598.0</v>
      </c>
      <c r="D7" s="12" t="n">
        <v>2079.0</v>
      </c>
      <c r="E7" s="12" t="n">
        <v>6678.0</v>
      </c>
      <c r="F7" s="12" t="n">
        <v>26424.0</v>
      </c>
      <c r="G7" s="12" t="n">
        <v>8176.0</v>
      </c>
      <c r="H7" s="12" t="n">
        <v>2275.0</v>
      </c>
      <c r="I7" s="12" t="n">
        <v>550.0</v>
      </c>
      <c r="J7" s="12" t="n">
        <v>186.0</v>
      </c>
      <c r="K7" s="12" t="n">
        <v>217733.0</v>
      </c>
      <c r="L7" s="12" t="n">
        <v>46966.0</v>
      </c>
      <c r="M7" s="14" t="n">
        <f si="0" t="shared"/>
        <v>4.635970702210109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183.0</v>
      </c>
      <c r="D8" s="12" t="n">
        <v>1058.0</v>
      </c>
      <c r="E8" s="12" t="n">
        <v>5758.0</v>
      </c>
      <c r="F8" s="12" t="n">
        <v>4831.0</v>
      </c>
      <c r="G8" s="12" t="n">
        <v>7122.0</v>
      </c>
      <c r="H8" s="12" t="n">
        <v>3995.0</v>
      </c>
      <c r="I8" s="12" t="n">
        <v>1342.0</v>
      </c>
      <c r="J8" s="12" t="n">
        <v>516.0</v>
      </c>
      <c r="K8" s="12" t="n">
        <v>172367.0</v>
      </c>
      <c r="L8" s="12" t="n">
        <v>24805.0</v>
      </c>
      <c r="M8" s="14" t="n">
        <f si="0" t="shared"/>
        <v>6.948881273936706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103.0</v>
      </c>
      <c r="D9" s="12" t="n">
        <v>496.0</v>
      </c>
      <c r="E9" s="12" t="n">
        <v>978.0</v>
      </c>
      <c r="F9" s="12" t="n">
        <v>7595.0</v>
      </c>
      <c r="G9" s="12" t="n">
        <v>4327.0</v>
      </c>
      <c r="H9" s="12" t="n">
        <v>3355.0</v>
      </c>
      <c r="I9" s="12" t="n">
        <v>898.0</v>
      </c>
      <c r="J9" s="12" t="n">
        <v>242.0</v>
      </c>
      <c r="K9" s="12" t="n">
        <v>123259.0</v>
      </c>
      <c r="L9" s="12" t="n">
        <v>17994.0</v>
      </c>
      <c r="M9" s="14" t="n">
        <f si="0" t="shared"/>
        <v>6.850005557408025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146.0</v>
      </c>
      <c r="D10" s="12" t="n">
        <v>498.0</v>
      </c>
      <c r="E10" s="12" t="n">
        <v>1091.0</v>
      </c>
      <c r="F10" s="12" t="n">
        <v>7289.0</v>
      </c>
      <c r="G10" s="12" t="n">
        <v>8600.0</v>
      </c>
      <c r="H10" s="12" t="n">
        <v>6838.0</v>
      </c>
      <c r="I10" s="12" t="n">
        <v>1741.0</v>
      </c>
      <c r="J10" s="12" t="n">
        <v>707.0</v>
      </c>
      <c r="K10" s="12" t="n">
        <v>221526.0</v>
      </c>
      <c r="L10" s="12" t="n">
        <v>26910.0</v>
      </c>
      <c r="M10" s="14" t="n">
        <f si="0" t="shared"/>
        <v>8.232107023411372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110.0</v>
      </c>
      <c r="D11" s="12" t="n">
        <v>459.0</v>
      </c>
      <c r="E11" s="12" t="n">
        <v>631.0</v>
      </c>
      <c r="F11" s="12" t="n">
        <v>4540.0</v>
      </c>
      <c r="G11" s="12" t="n">
        <v>2269.0</v>
      </c>
      <c r="H11" s="12" t="n">
        <v>1706.0</v>
      </c>
      <c r="I11" s="12" t="n">
        <v>717.0</v>
      </c>
      <c r="J11" s="12" t="n">
        <v>391.0</v>
      </c>
      <c r="K11" s="12" t="n">
        <v>85442.0</v>
      </c>
      <c r="L11" s="12" t="n">
        <v>10823.0</v>
      </c>
      <c r="M11" s="14" t="n">
        <f si="0" t="shared"/>
        <v>7.894483969324587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41.0</v>
      </c>
      <c r="D12" s="12" t="n">
        <v>345.0</v>
      </c>
      <c r="E12" s="12" t="n">
        <v>840.0</v>
      </c>
      <c r="F12" s="12" t="n">
        <v>8757.0</v>
      </c>
      <c r="G12" s="12" t="n">
        <v>2745.0</v>
      </c>
      <c r="H12" s="12" t="n">
        <v>2375.0</v>
      </c>
      <c r="I12" s="12" t="n">
        <v>1704.0</v>
      </c>
      <c r="J12" s="12" t="n">
        <v>190.0</v>
      </c>
      <c r="K12" s="12" t="n">
        <v>127458.0</v>
      </c>
      <c r="L12" s="12" t="n">
        <v>16997.0</v>
      </c>
      <c r="M12" s="14" t="n">
        <f si="0" t="shared"/>
        <v>7.498852738718598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277.0</v>
      </c>
      <c r="G13" s="12" t="n">
        <v>1.0</v>
      </c>
      <c r="H13" s="12" t="n">
        <v>1.0</v>
      </c>
      <c r="I13" s="12" t="n">
        <v>0.0</v>
      </c>
      <c r="J13" s="12" t="n">
        <v>0.0</v>
      </c>
      <c r="K13" s="12" t="n">
        <v>1127.0</v>
      </c>
      <c r="L13" s="12" t="n">
        <v>279.0</v>
      </c>
      <c r="M13" s="14" t="n">
        <f si="0" t="shared"/>
        <v>4.039426523297491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121.0</v>
      </c>
      <c r="D14" s="12" t="n">
        <v>554.0</v>
      </c>
      <c r="E14" s="12" t="n">
        <v>1106.0</v>
      </c>
      <c r="F14" s="12" t="n">
        <v>7975.0</v>
      </c>
      <c r="G14" s="12" t="n">
        <v>4724.0</v>
      </c>
      <c r="H14" s="12" t="n">
        <v>8563.0</v>
      </c>
      <c r="I14" s="12" t="n">
        <v>8384.0</v>
      </c>
      <c r="J14" s="12" t="n">
        <v>1806.0</v>
      </c>
      <c r="K14" s="12" t="n">
        <v>412180.0</v>
      </c>
      <c r="L14" s="12" t="n">
        <v>33233.0</v>
      </c>
      <c r="M14" s="14" t="n">
        <f si="0" t="shared"/>
        <v>12.402732223994223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29.0</v>
      </c>
      <c r="E15" s="12" t="n">
        <v>71.0</v>
      </c>
      <c r="F15" s="12" t="n">
        <v>207.0</v>
      </c>
      <c r="G15" s="12" t="n">
        <v>599.0</v>
      </c>
      <c r="H15" s="12" t="n">
        <v>610.0</v>
      </c>
      <c r="I15" s="12" t="n">
        <v>502.0</v>
      </c>
      <c r="J15" s="12" t="n">
        <v>89.0</v>
      </c>
      <c r="K15" s="12" t="n">
        <v>26116.0</v>
      </c>
      <c r="L15" s="12" t="n">
        <v>2107.0</v>
      </c>
      <c r="M15" s="14" t="n">
        <f si="0" t="shared"/>
        <v>12.394874228761273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25.0</v>
      </c>
      <c r="D16" s="12" t="n">
        <v>149.0</v>
      </c>
      <c r="E16" s="12" t="n">
        <v>180.0</v>
      </c>
      <c r="F16" s="12" t="n">
        <v>4926.0</v>
      </c>
      <c r="G16" s="12" t="n">
        <v>746.0</v>
      </c>
      <c r="H16" s="12" t="n">
        <v>516.0</v>
      </c>
      <c r="I16" s="12" t="n">
        <v>189.0</v>
      </c>
      <c r="J16" s="12" t="n">
        <v>105.0</v>
      </c>
      <c r="K16" s="12" t="n">
        <v>39287.0</v>
      </c>
      <c r="L16" s="12" t="n">
        <v>6836.0</v>
      </c>
      <c r="M16" s="14" t="n">
        <f si="0" t="shared"/>
        <v>5.747074312463429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2.0</v>
      </c>
      <c r="E17" s="12" t="n">
        <v>14.0</v>
      </c>
      <c r="F17" s="12" t="n">
        <v>52.0</v>
      </c>
      <c r="G17" s="12" t="n">
        <v>575.0</v>
      </c>
      <c r="H17" s="12" t="n">
        <v>666.0</v>
      </c>
      <c r="I17" s="12" t="n">
        <v>52.0</v>
      </c>
      <c r="J17" s="12" t="n">
        <v>39.0</v>
      </c>
      <c r="K17" s="12" t="n">
        <v>13015.0</v>
      </c>
      <c r="L17" s="12" t="n">
        <v>1401.0</v>
      </c>
      <c r="M17" s="14" t="n">
        <f si="0" t="shared"/>
        <v>9.289793004996431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5.0</v>
      </c>
      <c r="D19" s="12" t="n">
        <f ref="D19:L19" si="1" t="shared">D20-D3-D4-D5-D6-D7-D8-D9-D10-D11-D12-D13-D14-D15-D16-D17-D18</f>
        <v>1.0</v>
      </c>
      <c r="E19" s="12" t="n">
        <f si="1" t="shared"/>
        <v>6.0</v>
      </c>
      <c r="F19" s="12" t="n">
        <f si="1" t="shared"/>
        <v>11.0</v>
      </c>
      <c r="G19" s="12" t="n">
        <f si="1" t="shared"/>
        <v>273.0</v>
      </c>
      <c r="H19" s="12" t="n">
        <f si="1" t="shared"/>
        <v>1310.0</v>
      </c>
      <c r="I19" s="12" t="n">
        <f si="1" t="shared"/>
        <v>45.0</v>
      </c>
      <c r="J19" s="12" t="n">
        <f si="1" t="shared"/>
        <v>7.0</v>
      </c>
      <c r="K19" s="12" t="n">
        <f si="1" t="shared"/>
        <v>16002.0</v>
      </c>
      <c r="L19" s="12" t="n">
        <f si="1" t="shared"/>
        <v>1658.0</v>
      </c>
      <c r="M19" s="14" t="n">
        <f si="0" t="shared"/>
        <v>9.651387213510253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15939.0</v>
      </c>
      <c r="D20" s="12" t="n">
        <v>55004.0</v>
      </c>
      <c r="E20" s="12" t="n">
        <v>83894.0</v>
      </c>
      <c r="F20" s="12" t="n">
        <v>226850.0</v>
      </c>
      <c r="G20" s="12" t="n">
        <v>154913.0</v>
      </c>
      <c r="H20" s="12" t="n">
        <v>113682.0</v>
      </c>
      <c r="I20" s="12" t="n">
        <v>51131.0</v>
      </c>
      <c r="J20" s="12" t="n">
        <v>17116.0</v>
      </c>
      <c r="K20" s="12" t="n">
        <v>5207816.0</v>
      </c>
      <c r="L20" s="12" t="n">
        <v>718529.0</v>
      </c>
      <c r="M20" s="14" t="n">
        <f si="0" t="shared"/>
        <v>7.247885610740833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2.0</v>
      </c>
      <c r="D21" s="12" t="n">
        <v>40.0</v>
      </c>
      <c r="E21" s="12" t="n">
        <v>152.0</v>
      </c>
      <c r="F21" s="12" t="n">
        <v>2062.0</v>
      </c>
      <c r="G21" s="12" t="n">
        <v>5817.0</v>
      </c>
      <c r="H21" s="12" t="n">
        <v>8583.0</v>
      </c>
      <c r="I21" s="12" t="n">
        <v>4186.0</v>
      </c>
      <c r="J21" s="12" t="n">
        <v>1615.0</v>
      </c>
      <c r="K21" s="12" t="n">
        <v>291847.0</v>
      </c>
      <c r="L21" s="12" t="n">
        <v>22457.0</v>
      </c>
      <c r="M21" s="14" t="n">
        <f si="0" t="shared"/>
        <v>12.995814222736787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2.0</v>
      </c>
      <c r="D22" s="12" t="n">
        <v>8.0</v>
      </c>
      <c r="E22" s="12" t="n">
        <v>4.0</v>
      </c>
      <c r="F22" s="12" t="n">
        <v>16.0</v>
      </c>
      <c r="G22" s="12" t="n">
        <v>235.0</v>
      </c>
      <c r="H22" s="12" t="n">
        <v>1103.0</v>
      </c>
      <c r="I22" s="12" t="n">
        <v>887.0</v>
      </c>
      <c r="J22" s="12" t="n">
        <v>322.0</v>
      </c>
      <c r="K22" s="12" t="n">
        <v>45855.0</v>
      </c>
      <c r="L22" s="12" t="n">
        <v>2577.0</v>
      </c>
      <c r="M22" s="14" t="n">
        <f si="0" t="shared"/>
        <v>17.79394644935972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4.0</v>
      </c>
      <c r="D24" s="12" t="n">
        <v>48.0</v>
      </c>
      <c r="E24" s="12" t="n">
        <v>156.0</v>
      </c>
      <c r="F24" s="12" t="n">
        <v>2078.0</v>
      </c>
      <c r="G24" s="12" t="n">
        <v>6052.0</v>
      </c>
      <c r="H24" s="12" t="n">
        <v>9686.0</v>
      </c>
      <c r="I24" s="12" t="n">
        <v>5073.0</v>
      </c>
      <c r="J24" s="12" t="n">
        <v>1937.0</v>
      </c>
      <c r="K24" s="12" t="n">
        <v>337702.0</v>
      </c>
      <c r="L24" s="12" t="n">
        <v>25034.0</v>
      </c>
      <c r="M24" s="14" t="n">
        <f si="0" t="shared"/>
        <v>13.489733961811936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21.0</v>
      </c>
      <c r="G25" s="12" t="n">
        <v>602.0</v>
      </c>
      <c r="H25" s="12" t="n">
        <v>1532.0</v>
      </c>
      <c r="I25" s="12" t="n">
        <v>281.0</v>
      </c>
      <c r="J25" s="12" t="n">
        <v>59.0</v>
      </c>
      <c r="K25" s="12" t="n">
        <v>26299.0</v>
      </c>
      <c r="L25" s="12" t="n">
        <v>2497.0</v>
      </c>
      <c r="M25" s="14" t="n">
        <f si="0" t="shared"/>
        <v>10.532238686423709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4.0</v>
      </c>
      <c r="F26" s="12" t="n">
        <v>39.0</v>
      </c>
      <c r="G26" s="12" t="n">
        <v>301.0</v>
      </c>
      <c r="H26" s="12" t="n">
        <v>1556.0</v>
      </c>
      <c r="I26" s="12" t="n">
        <v>160.0</v>
      </c>
      <c r="J26" s="12" t="n">
        <v>36.0</v>
      </c>
      <c r="K26" s="12" t="n">
        <v>21932.0</v>
      </c>
      <c r="L26" s="12" t="n">
        <v>2096.0</v>
      </c>
      <c r="M26" s="14" t="n">
        <f si="0" t="shared"/>
        <v>10.463740458015268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8.0</v>
      </c>
      <c r="F28" s="12" t="n">
        <v>3.0</v>
      </c>
      <c r="G28" s="12" t="n">
        <v>211.0</v>
      </c>
      <c r="H28" s="12" t="n">
        <v>876.0</v>
      </c>
      <c r="I28" s="12" t="n">
        <v>186.0</v>
      </c>
      <c r="J28" s="12" t="n">
        <v>36.0</v>
      </c>
      <c r="K28" s="12" t="n">
        <v>15680.0</v>
      </c>
      <c r="L28" s="12" t="n">
        <v>1322.0</v>
      </c>
      <c r="M28" s="14" t="n">
        <f si="0" t="shared"/>
        <v>11.860816944024206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50.0</v>
      </c>
      <c r="H31" s="12" t="n">
        <v>994.0</v>
      </c>
      <c r="I31" s="12" t="n">
        <v>33.0</v>
      </c>
      <c r="J31" s="12" t="n">
        <v>3.0</v>
      </c>
      <c r="K31" s="12" t="n">
        <v>10149.0</v>
      </c>
      <c r="L31" s="12" t="n">
        <v>1080.0</v>
      </c>
      <c r="M31" s="14" t="n">
        <f si="0" t="shared"/>
        <v>9.397222222222222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14.0</v>
      </c>
      <c r="F33" s="12" t="n">
        <v>63.0</v>
      </c>
      <c r="G33" s="12" t="n">
        <v>1164.0</v>
      </c>
      <c r="H33" s="12" t="n">
        <v>4958.0</v>
      </c>
      <c r="I33" s="12" t="n">
        <v>660.0</v>
      </c>
      <c r="J33" s="12" t="n">
        <v>134.0</v>
      </c>
      <c r="K33" s="12" t="n">
        <v>74060.0</v>
      </c>
      <c r="L33" s="12" t="n">
        <v>6995.0</v>
      </c>
      <c r="M33" s="14" t="n">
        <f si="0" t="shared"/>
        <v>10.587562544674768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5.0</v>
      </c>
      <c r="F34" s="12" t="n">
        <v>29.0</v>
      </c>
      <c r="G34" s="12" t="n">
        <v>2623.0</v>
      </c>
      <c r="H34" s="12" t="n">
        <v>3278.0</v>
      </c>
      <c r="I34" s="12" t="n">
        <v>712.0</v>
      </c>
      <c r="J34" s="12" t="n">
        <v>278.0</v>
      </c>
      <c r="K34" s="12" t="n">
        <v>73269.0</v>
      </c>
      <c r="L34" s="12" t="n">
        <v>6927.0</v>
      </c>
      <c r="M34" s="14" t="n">
        <f si="0" t="shared"/>
        <v>10.577306193157211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6.0</v>
      </c>
      <c r="D36" s="12" t="n">
        <v>21.0</v>
      </c>
      <c r="E36" s="12" t="n">
        <v>22.0</v>
      </c>
      <c r="F36" s="12" t="n">
        <v>2067.0</v>
      </c>
      <c r="G36" s="12" t="n">
        <v>332.0</v>
      </c>
      <c r="H36" s="12" t="n">
        <v>45.0</v>
      </c>
      <c r="I36" s="12" t="n">
        <v>12.0</v>
      </c>
      <c r="J36" s="12" t="n">
        <v>7.0</v>
      </c>
      <c r="K36" s="12" t="n">
        <v>11229.0</v>
      </c>
      <c r="L36" s="12" t="n">
        <v>2512.0</v>
      </c>
      <c r="M36" s="14" t="n">
        <f si="0" t="shared"/>
        <v>4.470143312101911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6.0</v>
      </c>
      <c r="D38" s="12" t="n">
        <v>23.0</v>
      </c>
      <c r="E38" s="12" t="n">
        <v>27.0</v>
      </c>
      <c r="F38" s="12" t="n">
        <v>2096.0</v>
      </c>
      <c r="G38" s="12" t="n">
        <v>2955.0</v>
      </c>
      <c r="H38" s="12" t="n">
        <v>3323.0</v>
      </c>
      <c r="I38" s="12" t="n">
        <v>724.0</v>
      </c>
      <c r="J38" s="12" t="n">
        <v>285.0</v>
      </c>
      <c r="K38" s="12" t="n">
        <v>84498.0</v>
      </c>
      <c r="L38" s="12" t="n">
        <v>9439.0</v>
      </c>
      <c r="M38" s="14" t="n">
        <f si="0" t="shared"/>
        <v>8.952007627926687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2.0</v>
      </c>
      <c r="E42" s="12" t="n">
        <v>0.0</v>
      </c>
      <c r="F42" s="12" t="n">
        <v>1.0</v>
      </c>
      <c r="G42" s="12" t="n">
        <v>0.0</v>
      </c>
      <c r="H42" s="12" t="n">
        <v>2.0</v>
      </c>
      <c r="I42" s="12" t="n">
        <v>0.0</v>
      </c>
      <c r="J42" s="12" t="n">
        <v>0.0</v>
      </c>
      <c r="K42" s="12" t="n">
        <v>28.0</v>
      </c>
      <c r="L42" s="12" t="n">
        <v>5.0</v>
      </c>
      <c r="M42" s="14" t="n">
        <f si="0" t="shared"/>
        <v>5.6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15949.0</v>
      </c>
      <c r="D43" s="12" t="n">
        <f ref="D43:L43" si="6" t="shared">D20+D24+D33+D38+D41+D42</f>
        <v>55079.0</v>
      </c>
      <c r="E43" s="12" t="n">
        <f si="6" t="shared"/>
        <v>84091.0</v>
      </c>
      <c r="F43" s="12" t="n">
        <f si="6" t="shared"/>
        <v>231088.0</v>
      </c>
      <c r="G43" s="12" t="n">
        <f si="6" t="shared"/>
        <v>165084.0</v>
      </c>
      <c r="H43" s="12" t="n">
        <f si="6" t="shared"/>
        <v>131651.0</v>
      </c>
      <c r="I43" s="12" t="n">
        <f si="6" t="shared"/>
        <v>57588.0</v>
      </c>
      <c r="J43" s="12" t="n">
        <f si="6" t="shared"/>
        <v>19472.0</v>
      </c>
      <c r="K43" s="12" t="n">
        <f si="6" t="shared"/>
        <v>5704104.0</v>
      </c>
      <c r="L43" s="12" t="n">
        <f si="6" t="shared"/>
        <v>760002.0</v>
      </c>
      <c r="M43" s="14" t="n">
        <f si="0" t="shared"/>
        <v>7.505380248999344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2.098547109086555</v>
      </c>
      <c r="D44" s="15" t="n">
        <f si="7" t="shared"/>
        <v>7.247217770479551</v>
      </c>
      <c r="E44" s="15" t="n">
        <f si="7" t="shared"/>
        <v>11.064576145852248</v>
      </c>
      <c r="F44" s="15" t="n">
        <f si="7" t="shared"/>
        <v>30.406235773063756</v>
      </c>
      <c r="G44" s="15" t="n">
        <f si="7" t="shared"/>
        <v>21.721521785468987</v>
      </c>
      <c r="H44" s="15" t="n">
        <f si="7" t="shared"/>
        <v>17.322454414593647</v>
      </c>
      <c r="I44" s="15" t="n">
        <f si="7" t="shared"/>
        <v>7.577348480661892</v>
      </c>
      <c r="J44" s="15" t="n">
        <f si="7" t="shared"/>
        <v>2.5620985207933664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