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<sst xmlns="http://schemas.openxmlformats.org/spreadsheetml/2006/main" count="102" uniqueCount="61">
  <si>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</si>
  <si>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</si>
  <si>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</si>
  <si>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</si>
  <si>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</si>
  <si>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</si>
  <si>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</si>
  <si>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</si>
  <si>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</si>
  <si>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</si>
  <si>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</si>
  <si>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</si>
  <si>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</si>
  <si>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</si>
  <si>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</si>
  <si>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</si>
  <si>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</si>
  <si>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</si>
  <si>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</si>
  <si>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</si>
  <si>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</si>
  <si>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</si>
  <si>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</si>
  <si>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</si>
  <si>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</si>
  <si>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</si>
  <si>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</si>
  <si>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</si>
  <si>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</si>
  <si>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</si>
  <si>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</si>
  <si>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</si>
  <si>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</si>
  <si>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</si>
  <si>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</si>
  <si>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</si>
  <si>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</si>
  <si>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</si>
  <si>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</si>
  <si>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</si>
  <si>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</si>
  <si>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</si>
  <si>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</si>
  <si>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</si>
  <si>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</si>
  <si>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</si>
  <si>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</si>
  <si>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</si>
  <si>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</si>
  <si>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</si>
  <si>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</si>
  <si>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</si>
  <si>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</si>
  <si>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</si>
  <si>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</si>
  <si>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</si>
  <si>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</si>
  <si>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</si>
  <si>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</si>
  <si>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103年4月中華民國國民出國人次－按停留夜數分
Table 2-5 Outbound Departures of Nationals of the Republic of
China by Length of Stay, April,2014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</si>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</sst>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6182.0</v>
      </c>
      <c r="D3" s="12" t="n">
        <v>23649.0</v>
      </c>
      <c r="E3" s="12" t="n">
        <v>21004.0</v>
      </c>
      <c r="F3" s="12" t="n">
        <v>15352.0</v>
      </c>
      <c r="G3" s="12" t="n">
        <v>22863.0</v>
      </c>
      <c r="H3" s="12" t="n">
        <v>24907.0</v>
      </c>
      <c r="I3" s="12" t="n">
        <v>12452.0</v>
      </c>
      <c r="J3" s="12" t="n">
        <v>13947.0</v>
      </c>
      <c r="K3" s="12" t="n">
        <v>1515845.0</v>
      </c>
      <c r="L3" s="12" t="n">
        <v>140356.0</v>
      </c>
      <c r="M3" s="14" t="n">
        <f>IF(L3=0,"-",K3/L3)</f>
        <v>10.80000142494799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1594.0</v>
      </c>
      <c r="D4" s="12" t="n">
        <v>11201.0</v>
      </c>
      <c r="E4" s="12" t="n">
        <v>7584.0</v>
      </c>
      <c r="F4" s="12" t="n">
        <v>3739.0</v>
      </c>
      <c r="G4" s="12" t="n">
        <v>6287.0</v>
      </c>
      <c r="H4" s="12" t="n">
        <v>3131.0</v>
      </c>
      <c r="I4" s="12" t="n">
        <v>1644.0</v>
      </c>
      <c r="J4" s="12" t="n">
        <v>2029.0</v>
      </c>
      <c r="K4" s="12" t="n">
        <v>266096.0</v>
      </c>
      <c r="L4" s="12" t="n">
        <v>37209.0</v>
      </c>
      <c r="M4" s="14" t="n">
        <f ref="M4:M43" si="0" t="shared">IF(L4=0,"-",K4/L4)</f>
        <v>7.151388105028353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9953.0</v>
      </c>
      <c r="D5" s="12" t="n">
        <v>20863.0</v>
      </c>
      <c r="E5" s="12" t="n">
        <v>27311.0</v>
      </c>
      <c r="F5" s="12" t="n">
        <v>35324.0</v>
      </c>
      <c r="G5" s="12" t="n">
        <v>63941.0</v>
      </c>
      <c r="H5" s="12" t="n">
        <v>35593.0</v>
      </c>
      <c r="I5" s="12" t="n">
        <v>21327.0</v>
      </c>
      <c r="J5" s="12" t="n">
        <v>26408.0</v>
      </c>
      <c r="K5" s="12" t="n">
        <v>2781250.0</v>
      </c>
      <c r="L5" s="12" t="n">
        <v>240720.0</v>
      </c>
      <c r="M5" s="14" t="n">
        <f si="0" t="shared"/>
        <v>11.553880026586906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1880.0</v>
      </c>
      <c r="D6" s="12" t="n">
        <v>14091.0</v>
      </c>
      <c r="E6" s="12" t="n">
        <v>30777.0</v>
      </c>
      <c r="F6" s="12" t="n">
        <v>135128.0</v>
      </c>
      <c r="G6" s="12" t="n">
        <v>64956.0</v>
      </c>
      <c r="H6" s="12" t="n">
        <v>14856.0</v>
      </c>
      <c r="I6" s="12" t="n">
        <v>3121.0</v>
      </c>
      <c r="J6" s="12" t="n">
        <v>2175.0</v>
      </c>
      <c r="K6" s="12" t="n">
        <v>1330178.0</v>
      </c>
      <c r="L6" s="12" t="n">
        <v>266984.0</v>
      </c>
      <c r="M6" s="14" t="n">
        <f si="0" t="shared"/>
        <v>4.9822386360231325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1219.0</v>
      </c>
      <c r="D7" s="12" t="n">
        <v>3832.0</v>
      </c>
      <c r="E7" s="12" t="n">
        <v>9274.0</v>
      </c>
      <c r="F7" s="12" t="n">
        <v>25734.0</v>
      </c>
      <c r="G7" s="12" t="n">
        <v>7755.0</v>
      </c>
      <c r="H7" s="12" t="n">
        <v>2073.0</v>
      </c>
      <c r="I7" s="12" t="n">
        <v>444.0</v>
      </c>
      <c r="J7" s="12" t="n">
        <v>263.0</v>
      </c>
      <c r="K7" s="12" t="n">
        <v>223505.0</v>
      </c>
      <c r="L7" s="12" t="n">
        <v>50594.0</v>
      </c>
      <c r="M7" s="14" t="n">
        <f si="0" t="shared"/>
        <v>4.417618689963237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238.0</v>
      </c>
      <c r="D8" s="12" t="n">
        <v>1323.0</v>
      </c>
      <c r="E8" s="12" t="n">
        <v>4957.0</v>
      </c>
      <c r="F8" s="12" t="n">
        <v>3738.0</v>
      </c>
      <c r="G8" s="12" t="n">
        <v>4035.0</v>
      </c>
      <c r="H8" s="12" t="n">
        <v>2461.0</v>
      </c>
      <c r="I8" s="12" t="n">
        <v>976.0</v>
      </c>
      <c r="J8" s="12" t="n">
        <v>930.0</v>
      </c>
      <c r="K8" s="12" t="n">
        <v>146770.0</v>
      </c>
      <c r="L8" s="12" t="n">
        <v>18658.0</v>
      </c>
      <c r="M8" s="14" t="n">
        <f si="0" t="shared"/>
        <v>7.866330796441205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101.0</v>
      </c>
      <c r="D9" s="12" t="n">
        <v>583.0</v>
      </c>
      <c r="E9" s="12" t="n">
        <v>1116.0</v>
      </c>
      <c r="F9" s="12" t="n">
        <v>4303.0</v>
      </c>
      <c r="G9" s="12" t="n">
        <v>2621.0</v>
      </c>
      <c r="H9" s="12" t="n">
        <v>1613.0</v>
      </c>
      <c r="I9" s="12" t="n">
        <v>522.0</v>
      </c>
      <c r="J9" s="12" t="n">
        <v>569.0</v>
      </c>
      <c r="K9" s="12" t="n">
        <v>92432.0</v>
      </c>
      <c r="L9" s="12" t="n">
        <v>11428.0</v>
      </c>
      <c r="M9" s="14" t="n">
        <f si="0" t="shared"/>
        <v>8.088204410220511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203.0</v>
      </c>
      <c r="D10" s="12" t="n">
        <v>897.0</v>
      </c>
      <c r="E10" s="12" t="n">
        <v>1640.0</v>
      </c>
      <c r="F10" s="12" t="n">
        <v>7595.0</v>
      </c>
      <c r="G10" s="12" t="n">
        <v>9572.0</v>
      </c>
      <c r="H10" s="12" t="n">
        <v>6149.0</v>
      </c>
      <c r="I10" s="12" t="n">
        <v>1505.0</v>
      </c>
      <c r="J10" s="12" t="n">
        <v>1233.0</v>
      </c>
      <c r="K10" s="12" t="n">
        <v>244836.0</v>
      </c>
      <c r="L10" s="12" t="n">
        <v>28794.0</v>
      </c>
      <c r="M10" s="14" t="n">
        <f si="0" t="shared"/>
        <v>8.503021462804751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134.0</v>
      </c>
      <c r="D11" s="12" t="n">
        <v>525.0</v>
      </c>
      <c r="E11" s="12" t="n">
        <v>1005.0</v>
      </c>
      <c r="F11" s="12" t="n">
        <v>2801.0</v>
      </c>
      <c r="G11" s="12" t="n">
        <v>1395.0</v>
      </c>
      <c r="H11" s="12" t="n">
        <v>899.0</v>
      </c>
      <c r="I11" s="12" t="n">
        <v>529.0</v>
      </c>
      <c r="J11" s="12" t="n">
        <v>860.0</v>
      </c>
      <c r="K11" s="12" t="n">
        <v>86713.0</v>
      </c>
      <c r="L11" s="12" t="n">
        <v>8148.0</v>
      </c>
      <c r="M11" s="14" t="n">
        <f si="0" t="shared"/>
        <v>10.64224349533628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45.0</v>
      </c>
      <c r="D12" s="12" t="n">
        <v>391.0</v>
      </c>
      <c r="E12" s="12" t="n">
        <v>682.0</v>
      </c>
      <c r="F12" s="12" t="n">
        <v>6545.0</v>
      </c>
      <c r="G12" s="12" t="n">
        <v>2235.0</v>
      </c>
      <c r="H12" s="12" t="n">
        <v>1142.0</v>
      </c>
      <c r="I12" s="12" t="n">
        <v>770.0</v>
      </c>
      <c r="J12" s="12" t="n">
        <v>669.0</v>
      </c>
      <c r="K12" s="12" t="n">
        <v>103792.0</v>
      </c>
      <c r="L12" s="12" t="n">
        <v>12479.0</v>
      </c>
      <c r="M12" s="14" t="n">
        <f si="0" t="shared"/>
        <v>8.317333119640997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262.0</v>
      </c>
      <c r="D14" s="12" t="n">
        <v>1044.0</v>
      </c>
      <c r="E14" s="12" t="n">
        <v>1614.0</v>
      </c>
      <c r="F14" s="12" t="n">
        <v>8679.0</v>
      </c>
      <c r="G14" s="12" t="n">
        <v>4889.0</v>
      </c>
      <c r="H14" s="12" t="n">
        <v>4038.0</v>
      </c>
      <c r="I14" s="12" t="n">
        <v>2776.0</v>
      </c>
      <c r="J14" s="12" t="n">
        <v>2760.0</v>
      </c>
      <c r="K14" s="12" t="n">
        <v>308773.0</v>
      </c>
      <c r="L14" s="12" t="n">
        <v>26062.0</v>
      </c>
      <c r="M14" s="14" t="n">
        <f si="0" t="shared"/>
        <v>11.847632568490523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37.0</v>
      </c>
      <c r="E15" s="12" t="n">
        <v>64.0</v>
      </c>
      <c r="F15" s="12" t="n">
        <v>144.0</v>
      </c>
      <c r="G15" s="12" t="n">
        <v>372.0</v>
      </c>
      <c r="H15" s="12" t="n">
        <v>275.0</v>
      </c>
      <c r="I15" s="12" t="n">
        <v>254.0</v>
      </c>
      <c r="J15" s="12" t="n">
        <v>159.0</v>
      </c>
      <c r="K15" s="12" t="n">
        <v>19182.0</v>
      </c>
      <c r="L15" s="12" t="n">
        <v>1316.0</v>
      </c>
      <c r="M15" s="14" t="n">
        <f si="0" t="shared"/>
        <v>14.575987841945288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40.0</v>
      </c>
      <c r="D16" s="12" t="n">
        <v>255.0</v>
      </c>
      <c r="E16" s="12" t="n">
        <v>167.0</v>
      </c>
      <c r="F16" s="12" t="n">
        <v>2276.0</v>
      </c>
      <c r="G16" s="12" t="n">
        <v>1061.0</v>
      </c>
      <c r="H16" s="12" t="n">
        <v>460.0</v>
      </c>
      <c r="I16" s="12" t="n">
        <v>255.0</v>
      </c>
      <c r="J16" s="12" t="n">
        <v>280.0</v>
      </c>
      <c r="K16" s="12" t="n">
        <v>40484.0</v>
      </c>
      <c r="L16" s="12" t="n">
        <v>4794.0</v>
      </c>
      <c r="M16" s="14" t="n">
        <f si="0" t="shared"/>
        <v>8.444722569879016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22.0</v>
      </c>
      <c r="F17" s="12" t="n">
        <v>49.0</v>
      </c>
      <c r="G17" s="12" t="n">
        <v>1813.0</v>
      </c>
      <c r="H17" s="12" t="n">
        <v>2942.0</v>
      </c>
      <c r="I17" s="12" t="n">
        <v>442.0</v>
      </c>
      <c r="J17" s="12" t="n">
        <v>116.0</v>
      </c>
      <c r="K17" s="12" t="n">
        <v>56309.0</v>
      </c>
      <c r="L17" s="12" t="n">
        <v>5389.0</v>
      </c>
      <c r="M17" s="14" t="n">
        <f si="0" t="shared"/>
        <v>10.448877342735202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1.0</v>
      </c>
      <c r="E19" s="12" t="n">
        <f si="1" t="shared"/>
        <v>150.0</v>
      </c>
      <c r="F19" s="12" t="n">
        <f si="1" t="shared"/>
        <v>36.0</v>
      </c>
      <c r="G19" s="12" t="n">
        <f si="1" t="shared"/>
        <v>61.0</v>
      </c>
      <c r="H19" s="12" t="n">
        <f si="1" t="shared"/>
        <v>1180.0</v>
      </c>
      <c r="I19" s="12" t="n">
        <f si="1" t="shared"/>
        <v>46.0</v>
      </c>
      <c r="J19" s="12" t="n">
        <f si="1" t="shared"/>
        <v>14.0</v>
      </c>
      <c r="K19" s="12" t="n">
        <f si="1" t="shared"/>
        <v>14626.0</v>
      </c>
      <c r="L19" s="12" t="n">
        <f si="1" t="shared"/>
        <v>1489.0</v>
      </c>
      <c r="M19" s="14" t="n">
        <f si="0" t="shared"/>
        <v>9.822699798522498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21863.0</v>
      </c>
      <c r="D20" s="12" t="n">
        <v>78697.0</v>
      </c>
      <c r="E20" s="12" t="n">
        <v>107367.0</v>
      </c>
      <c r="F20" s="12" t="n">
        <v>251443.0</v>
      </c>
      <c r="G20" s="12" t="n">
        <v>193856.0</v>
      </c>
      <c r="H20" s="12" t="n">
        <v>101719.0</v>
      </c>
      <c r="I20" s="12" t="n">
        <v>47063.0</v>
      </c>
      <c r="J20" s="12" t="n">
        <v>52412.0</v>
      </c>
      <c r="K20" s="12" t="n">
        <v>7230791.0</v>
      </c>
      <c r="L20" s="12" t="n">
        <v>854420.0</v>
      </c>
      <c r="M20" s="14" t="n">
        <f si="0" t="shared"/>
        <v>8.462806348166007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29.0</v>
      </c>
      <c r="D21" s="12" t="n">
        <v>79.0</v>
      </c>
      <c r="E21" s="12" t="n">
        <v>213.0</v>
      </c>
      <c r="F21" s="12" t="n">
        <v>1951.0</v>
      </c>
      <c r="G21" s="12" t="n">
        <v>4766.0</v>
      </c>
      <c r="H21" s="12" t="n">
        <v>7186.0</v>
      </c>
      <c r="I21" s="12" t="n">
        <v>2885.0</v>
      </c>
      <c r="J21" s="12" t="n">
        <v>2054.0</v>
      </c>
      <c r="K21" s="12" t="n">
        <v>264433.0</v>
      </c>
      <c r="L21" s="12" t="n">
        <v>19163.0</v>
      </c>
      <c r="M21" s="14" t="n">
        <f si="0" t="shared"/>
        <v>13.799144184104785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9.0</v>
      </c>
      <c r="E22" s="12" t="n">
        <v>8.0</v>
      </c>
      <c r="F22" s="12" t="n">
        <v>25.0</v>
      </c>
      <c r="G22" s="12" t="n">
        <v>166.0</v>
      </c>
      <c r="H22" s="12" t="n">
        <v>873.0</v>
      </c>
      <c r="I22" s="12" t="n">
        <v>539.0</v>
      </c>
      <c r="J22" s="12" t="n">
        <v>326.0</v>
      </c>
      <c r="K22" s="12" t="n">
        <v>35353.0</v>
      </c>
      <c r="L22" s="12" t="n">
        <v>1946.0</v>
      </c>
      <c r="M22" s="14" t="n">
        <f si="0" t="shared"/>
        <v>18.167009249743064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27.0</v>
      </c>
      <c r="L23" s="12" t="n">
        <f si="2" t="shared"/>
        <v>1.0</v>
      </c>
      <c r="M23" s="14" t="n">
        <f si="0" t="shared"/>
        <v>27.0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29.0</v>
      </c>
      <c r="D24" s="12" t="n">
        <v>88.0</v>
      </c>
      <c r="E24" s="12" t="n">
        <v>221.0</v>
      </c>
      <c r="F24" s="12" t="n">
        <v>1976.0</v>
      </c>
      <c r="G24" s="12" t="n">
        <v>4932.0</v>
      </c>
      <c r="H24" s="12" t="n">
        <v>8059.0</v>
      </c>
      <c r="I24" s="12" t="n">
        <v>3425.0</v>
      </c>
      <c r="J24" s="12" t="n">
        <v>2380.0</v>
      </c>
      <c r="K24" s="12" t="n">
        <v>299813.0</v>
      </c>
      <c r="L24" s="12" t="n">
        <v>21110.0</v>
      </c>
      <c r="M24" s="14" t="n">
        <f si="0" t="shared"/>
        <v>14.20241591662719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6.0</v>
      </c>
      <c r="F25" s="12" t="n">
        <v>11.0</v>
      </c>
      <c r="G25" s="12" t="n">
        <v>459.0</v>
      </c>
      <c r="H25" s="12" t="n">
        <v>1798.0</v>
      </c>
      <c r="I25" s="12" t="n">
        <v>261.0</v>
      </c>
      <c r="J25" s="12" t="n">
        <v>54.0</v>
      </c>
      <c r="K25" s="12" t="n">
        <v>28152.0</v>
      </c>
      <c r="L25" s="12" t="n">
        <v>2589.0</v>
      </c>
      <c r="M25" s="14" t="n">
        <f si="0" t="shared"/>
        <v>10.87369640787949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0.0</v>
      </c>
      <c r="F26" s="12" t="n">
        <v>35.0</v>
      </c>
      <c r="G26" s="12" t="n">
        <v>422.0</v>
      </c>
      <c r="H26" s="12" t="n">
        <v>1781.0</v>
      </c>
      <c r="I26" s="12" t="n">
        <v>156.0</v>
      </c>
      <c r="J26" s="12" t="n">
        <v>46.0</v>
      </c>
      <c r="K26" s="12" t="n">
        <v>25653.0</v>
      </c>
      <c r="L26" s="12" t="n">
        <v>2442.0</v>
      </c>
      <c r="M26" s="14" t="n">
        <f si="0" t="shared"/>
        <v>10.504914004914005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1.0</v>
      </c>
      <c r="D28" s="12" t="n">
        <v>0.0</v>
      </c>
      <c r="E28" s="12" t="n">
        <v>7.0</v>
      </c>
      <c r="F28" s="12" t="n">
        <v>23.0</v>
      </c>
      <c r="G28" s="12" t="n">
        <v>324.0</v>
      </c>
      <c r="H28" s="12" t="n">
        <v>678.0</v>
      </c>
      <c r="I28" s="12" t="n">
        <v>137.0</v>
      </c>
      <c r="J28" s="12" t="n">
        <v>31.0</v>
      </c>
      <c r="K28" s="12" t="n">
        <v>13304.0</v>
      </c>
      <c r="L28" s="12" t="n">
        <v>1201.0</v>
      </c>
      <c r="M28" s="14" t="n">
        <f si="0" t="shared"/>
        <v>11.0774354704413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0.0</v>
      </c>
      <c r="F31" s="12" t="n">
        <v>10.0</v>
      </c>
      <c r="G31" s="12" t="n">
        <v>72.0</v>
      </c>
      <c r="H31" s="12" t="n">
        <v>1244.0</v>
      </c>
      <c r="I31" s="12" t="n">
        <v>56.0</v>
      </c>
      <c r="J31" s="12" t="n">
        <v>14.0</v>
      </c>
      <c r="K31" s="12" t="n">
        <v>14105.0</v>
      </c>
      <c r="L31" s="12" t="n">
        <v>1397.0</v>
      </c>
      <c r="M31" s="14" t="n">
        <f si="0" t="shared"/>
        <v>10.09663564781675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1.0</v>
      </c>
      <c r="I32" s="12" t="n">
        <f si="3" t="shared"/>
        <v>1.0</v>
      </c>
      <c r="J32" s="12" t="n">
        <f si="3" t="shared"/>
        <v>0.0</v>
      </c>
      <c r="K32" s="12" t="n">
        <f si="3" t="shared"/>
        <v>37.0</v>
      </c>
      <c r="L32" s="12" t="n">
        <f si="3" t="shared"/>
        <v>2.0</v>
      </c>
      <c r="M32" s="14" t="n">
        <f si="0" t="shared"/>
        <v>18.5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1.0</v>
      </c>
      <c r="D33" s="12" t="n">
        <v>3.0</v>
      </c>
      <c r="E33" s="12" t="n">
        <v>13.0</v>
      </c>
      <c r="F33" s="12" t="n">
        <v>79.0</v>
      </c>
      <c r="G33" s="12" t="n">
        <v>1277.0</v>
      </c>
      <c r="H33" s="12" t="n">
        <v>5502.0</v>
      </c>
      <c r="I33" s="12" t="n">
        <v>611.0</v>
      </c>
      <c r="J33" s="12" t="n">
        <v>145.0</v>
      </c>
      <c r="K33" s="12" t="n">
        <v>81251.0</v>
      </c>
      <c r="L33" s="12" t="n">
        <v>7631.0</v>
      </c>
      <c r="M33" s="14" t="n">
        <f si="0" t="shared"/>
        <v>10.647490499279256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4.0</v>
      </c>
      <c r="D34" s="12" t="n">
        <v>12.0</v>
      </c>
      <c r="E34" s="12" t="n">
        <v>7.0</v>
      </c>
      <c r="F34" s="12" t="n">
        <v>36.0</v>
      </c>
      <c r="G34" s="12" t="n">
        <v>2147.0</v>
      </c>
      <c r="H34" s="12" t="n">
        <v>1869.0</v>
      </c>
      <c r="I34" s="12" t="n">
        <v>445.0</v>
      </c>
      <c r="J34" s="12" t="n">
        <v>356.0</v>
      </c>
      <c r="K34" s="12" t="n">
        <v>56323.0</v>
      </c>
      <c r="L34" s="12" t="n">
        <v>4876.0</v>
      </c>
      <c r="M34" s="14" t="n">
        <f si="0" t="shared"/>
        <v>11.551066447908122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5.0</v>
      </c>
      <c r="E36" s="12" t="n">
        <v>11.0</v>
      </c>
      <c r="F36" s="12" t="n">
        <v>1887.0</v>
      </c>
      <c r="G36" s="12" t="n">
        <v>164.0</v>
      </c>
      <c r="H36" s="12" t="n">
        <v>22.0</v>
      </c>
      <c r="I36" s="12" t="n">
        <v>15.0</v>
      </c>
      <c r="J36" s="12" t="n">
        <v>8.0</v>
      </c>
      <c r="K36" s="12" t="n">
        <v>9362.0</v>
      </c>
      <c r="L36" s="12" t="n">
        <v>2114.0</v>
      </c>
      <c r="M36" s="14" t="n">
        <f si="0" t="shared"/>
        <v>4.428571428571429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6.0</v>
      </c>
      <c r="D38" s="12" t="n">
        <v>17.0</v>
      </c>
      <c r="E38" s="12" t="n">
        <v>18.0</v>
      </c>
      <c r="F38" s="12" t="n">
        <v>1923.0</v>
      </c>
      <c r="G38" s="12" t="n">
        <v>2311.0</v>
      </c>
      <c r="H38" s="12" t="n">
        <v>1891.0</v>
      </c>
      <c r="I38" s="12" t="n">
        <v>460.0</v>
      </c>
      <c r="J38" s="12" t="n">
        <v>364.0</v>
      </c>
      <c r="K38" s="12" t="n">
        <v>65685.0</v>
      </c>
      <c r="L38" s="12" t="n">
        <v>6990.0</v>
      </c>
      <c r="M38" s="14" t="n">
        <f si="0" t="shared"/>
        <v>9.396995708154506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5.0</v>
      </c>
      <c r="D42" s="12" t="n">
        <v>16.0</v>
      </c>
      <c r="E42" s="12" t="n">
        <v>18.0</v>
      </c>
      <c r="F42" s="12" t="n">
        <v>95.0</v>
      </c>
      <c r="G42" s="12" t="n">
        <v>71.0</v>
      </c>
      <c r="H42" s="12" t="n">
        <v>24.0</v>
      </c>
      <c r="I42" s="12" t="n">
        <v>14.0</v>
      </c>
      <c r="J42" s="12" t="n">
        <v>7.0</v>
      </c>
      <c r="K42" s="12" t="n">
        <v>1772.0</v>
      </c>
      <c r="L42" s="12" t="n">
        <v>250.0</v>
      </c>
      <c r="M42" s="14" t="n">
        <f si="0" t="shared"/>
        <v>7.088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21904.0</v>
      </c>
      <c r="D43" s="12" t="n">
        <f ref="D43:L43" si="6" t="shared">D20+D24+D33+D38+D41+D42</f>
        <v>78821.0</v>
      </c>
      <c r="E43" s="12" t="n">
        <f si="6" t="shared"/>
        <v>107637.0</v>
      </c>
      <c r="F43" s="12" t="n">
        <f si="6" t="shared"/>
        <v>255516.0</v>
      </c>
      <c r="G43" s="12" t="n">
        <f si="6" t="shared"/>
        <v>202447.0</v>
      </c>
      <c r="H43" s="12" t="n">
        <f si="6" t="shared"/>
        <v>117195.0</v>
      </c>
      <c r="I43" s="12" t="n">
        <f si="6" t="shared"/>
        <v>51573.0</v>
      </c>
      <c r="J43" s="12" t="n">
        <f si="6" t="shared"/>
        <v>55308.0</v>
      </c>
      <c r="K43" s="12" t="n">
        <f si="6" t="shared"/>
        <v>7679312.0</v>
      </c>
      <c r="L43" s="12" t="n">
        <f si="6" t="shared"/>
        <v>890401.0</v>
      </c>
      <c r="M43" s="14" t="n">
        <f si="0" t="shared"/>
        <v>8.62455455463325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2.4600152066316188</v>
      </c>
      <c r="D44" s="15" t="n">
        <f si="7" t="shared"/>
        <v>8.85230362499593</v>
      </c>
      <c r="E44" s="15" t="n">
        <f si="7" t="shared"/>
        <v>12.088598283245414</v>
      </c>
      <c r="F44" s="15" t="n">
        <f si="7" t="shared"/>
        <v>28.696733269616725</v>
      </c>
      <c r="G44" s="15" t="n">
        <f si="7" t="shared"/>
        <v>22.73660968484986</v>
      </c>
      <c r="H44" s="15" t="n">
        <f si="7" t="shared"/>
        <v>13.162047212435745</v>
      </c>
      <c r="I44" s="15" t="n">
        <f si="7" t="shared"/>
        <v>5.7921093979004965</v>
      </c>
      <c r="J44" s="15" t="n">
        <f si="7" t="shared"/>
        <v>6.2115833203242135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