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<sst xmlns="http://schemas.openxmlformats.org/spreadsheetml/2006/main" count="102" uniqueCount="61">
  <si>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</si>
  <si>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</si>
  <si>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</si>
  <si>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</si>
  <si>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</si>
  <si>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</si>
  <si>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</si>
  <si>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</si>
  <si>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</si>
  <si>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</si>
  <si>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</si>
  <si>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</si>
  <si>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</si>
  <si>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</si>
  <si>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</si>
  <si>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</si>
  <si>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</si>
  <si>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</si>
  <si>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</si>
  <si>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</si>
  <si>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</si>
  <si>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</si>
  <si>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</si>
  <si>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</si>
  <si>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</si>
  <si>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</si>
  <si>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</si>
  <si>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</si>
  <si>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</si>
  <si>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</si>
  <si>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</si>
  <si>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</si>
  <si>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</si>
  <si>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</si>
  <si>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</si>
  <si>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</si>
  <si>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</si>
  <si>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</si>
  <si>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</si>
  <si>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</si>
  <si>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</si>
  <si>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</si>
  <si>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</si>
  <si>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</si>
  <si>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</si>
  <si>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</si>
  <si>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</si>
  <si>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</si>
  <si>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</si>
  <si>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</si>
  <si>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</si>
  <si>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</si>
  <si>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</si>
  <si>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</si>
  <si>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</si>
  <si>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</si>
  <si>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</si>
  <si>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</si>
  <si>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</si>
  <si>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103年7月中華民國國民出國人次－按停留夜數分
Table 2-5 Outbound Departures of Nationals of the Republic of
China by Length of Stay, July,2014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</si>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</sst>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6214.0</v>
      </c>
      <c r="D3" s="12" t="n">
        <v>28428.0</v>
      </c>
      <c r="E3" s="12" t="n">
        <v>32687.0</v>
      </c>
      <c r="F3" s="12" t="n">
        <v>19496.0</v>
      </c>
      <c r="G3" s="12" t="n">
        <v>28104.0</v>
      </c>
      <c r="H3" s="12" t="n">
        <v>38258.0</v>
      </c>
      <c r="I3" s="12" t="n">
        <v>19711.0</v>
      </c>
      <c r="J3" s="12" t="n">
        <v>11962.0</v>
      </c>
      <c r="K3" s="12" t="n">
        <v>1778747.0</v>
      </c>
      <c r="L3" s="12" t="n">
        <v>184860.0</v>
      </c>
      <c r="M3" s="14" t="n">
        <f>IF(L3=0,"-",K3/L3)</f>
        <v>9.622130260737856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1436.0</v>
      </c>
      <c r="D4" s="12" t="n">
        <v>12973.0</v>
      </c>
      <c r="E4" s="12" t="n">
        <v>10055.0</v>
      </c>
      <c r="F4" s="12" t="n">
        <v>5241.0</v>
      </c>
      <c r="G4" s="12" t="n">
        <v>7277.0</v>
      </c>
      <c r="H4" s="12" t="n">
        <v>4301.0</v>
      </c>
      <c r="I4" s="12" t="n">
        <v>2027.0</v>
      </c>
      <c r="J4" s="12" t="n">
        <v>1511.0</v>
      </c>
      <c r="K4" s="12" t="n">
        <v>281320.0</v>
      </c>
      <c r="L4" s="12" t="n">
        <v>44821.0</v>
      </c>
      <c r="M4" s="14" t="n">
        <f ref="M4:M43" si="0" t="shared">IF(L4=0,"-",K4/L4)</f>
        <v>6.276522165948997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10796.0</v>
      </c>
      <c r="D5" s="12" t="n">
        <v>20180.0</v>
      </c>
      <c r="E5" s="12" t="n">
        <v>25197.0</v>
      </c>
      <c r="F5" s="12" t="n">
        <v>34242.0</v>
      </c>
      <c r="G5" s="12" t="n">
        <v>72852.0</v>
      </c>
      <c r="H5" s="12" t="n">
        <v>51532.0</v>
      </c>
      <c r="I5" s="12" t="n">
        <v>29527.0</v>
      </c>
      <c r="J5" s="12" t="n">
        <v>21360.0</v>
      </c>
      <c r="K5" s="12" t="n">
        <v>2877808.0</v>
      </c>
      <c r="L5" s="12" t="n">
        <v>265686.0</v>
      </c>
      <c r="M5" s="14" t="n">
        <f si="0" t="shared"/>
        <v>10.831613257755395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3668.0</v>
      </c>
      <c r="D6" s="12" t="n">
        <v>14649.0</v>
      </c>
      <c r="E6" s="12" t="n">
        <v>32918.0</v>
      </c>
      <c r="F6" s="12" t="n">
        <v>127097.0</v>
      </c>
      <c r="G6" s="12" t="n">
        <v>76079.0</v>
      </c>
      <c r="H6" s="12" t="n">
        <v>26375.0</v>
      </c>
      <c r="I6" s="12" t="n">
        <v>6284.0</v>
      </c>
      <c r="J6" s="12" t="n">
        <v>2392.0</v>
      </c>
      <c r="K6" s="12" t="n">
        <v>1567869.0</v>
      </c>
      <c r="L6" s="12" t="n">
        <v>289462.0</v>
      </c>
      <c r="M6" s="14" t="n">
        <f si="0" t="shared"/>
        <v>5.416493356640941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632.0</v>
      </c>
      <c r="D7" s="12" t="n">
        <v>2330.0</v>
      </c>
      <c r="E7" s="12" t="n">
        <v>7984.0</v>
      </c>
      <c r="F7" s="12" t="n">
        <v>31186.0</v>
      </c>
      <c r="G7" s="12" t="n">
        <v>14297.0</v>
      </c>
      <c r="H7" s="12" t="n">
        <v>3640.0</v>
      </c>
      <c r="I7" s="12" t="n">
        <v>1283.0</v>
      </c>
      <c r="J7" s="12" t="n">
        <v>404.0</v>
      </c>
      <c r="K7" s="12" t="n">
        <v>316360.0</v>
      </c>
      <c r="L7" s="12" t="n">
        <v>61756.0</v>
      </c>
      <c r="M7" s="14" t="n">
        <f si="0" t="shared"/>
        <v>5.12274111017553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249.0</v>
      </c>
      <c r="D8" s="12" t="n">
        <v>1041.0</v>
      </c>
      <c r="E8" s="12" t="n">
        <v>5681.0</v>
      </c>
      <c r="F8" s="12" t="n">
        <v>5579.0</v>
      </c>
      <c r="G8" s="12" t="n">
        <v>9279.0</v>
      </c>
      <c r="H8" s="12" t="n">
        <v>5327.0</v>
      </c>
      <c r="I8" s="12" t="n">
        <v>1927.0</v>
      </c>
      <c r="J8" s="12" t="n">
        <v>707.0</v>
      </c>
      <c r="K8" s="12" t="n">
        <v>222732.0</v>
      </c>
      <c r="L8" s="12" t="n">
        <v>29790.0</v>
      </c>
      <c r="M8" s="14" t="n">
        <f si="0" t="shared"/>
        <v>7.476737160120846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120.0</v>
      </c>
      <c r="D9" s="12" t="n">
        <v>464.0</v>
      </c>
      <c r="E9" s="12" t="n">
        <v>921.0</v>
      </c>
      <c r="F9" s="12" t="n">
        <v>8618.0</v>
      </c>
      <c r="G9" s="12" t="n">
        <v>5165.0</v>
      </c>
      <c r="H9" s="12" t="n">
        <v>3245.0</v>
      </c>
      <c r="I9" s="12" t="n">
        <v>927.0</v>
      </c>
      <c r="J9" s="12" t="n">
        <v>509.0</v>
      </c>
      <c r="K9" s="12" t="n">
        <v>144320.0</v>
      </c>
      <c r="L9" s="12" t="n">
        <v>19969.0</v>
      </c>
      <c r="M9" s="14" t="n">
        <f si="0" t="shared"/>
        <v>7.227202163353198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177.0</v>
      </c>
      <c r="D10" s="12" t="n">
        <v>789.0</v>
      </c>
      <c r="E10" s="12" t="n">
        <v>1426.0</v>
      </c>
      <c r="F10" s="12" t="n">
        <v>5755.0</v>
      </c>
      <c r="G10" s="12" t="n">
        <v>8006.0</v>
      </c>
      <c r="H10" s="12" t="n">
        <v>12719.0</v>
      </c>
      <c r="I10" s="12" t="n">
        <v>4191.0</v>
      </c>
      <c r="J10" s="12" t="n">
        <v>1147.0</v>
      </c>
      <c r="K10" s="12" t="n">
        <v>345655.0</v>
      </c>
      <c r="L10" s="12" t="n">
        <v>34210.0</v>
      </c>
      <c r="M10" s="14" t="n">
        <f si="0" t="shared"/>
        <v>10.103916983338205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143.0</v>
      </c>
      <c r="D11" s="12" t="n">
        <v>528.0</v>
      </c>
      <c r="E11" s="12" t="n">
        <v>2124.0</v>
      </c>
      <c r="F11" s="12" t="n">
        <v>4142.0</v>
      </c>
      <c r="G11" s="12" t="n">
        <v>2865.0</v>
      </c>
      <c r="H11" s="12" t="n">
        <v>1862.0</v>
      </c>
      <c r="I11" s="12" t="n">
        <v>803.0</v>
      </c>
      <c r="J11" s="12" t="n">
        <v>737.0</v>
      </c>
      <c r="K11" s="12" t="n">
        <v>113084.0</v>
      </c>
      <c r="L11" s="12" t="n">
        <v>13204.0</v>
      </c>
      <c r="M11" s="14" t="n">
        <f si="0" t="shared"/>
        <v>8.564374431990306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44.0</v>
      </c>
      <c r="D12" s="12" t="n">
        <v>246.0</v>
      </c>
      <c r="E12" s="12" t="n">
        <v>490.0</v>
      </c>
      <c r="F12" s="12" t="n">
        <v>8663.0</v>
      </c>
      <c r="G12" s="12" t="n">
        <v>2566.0</v>
      </c>
      <c r="H12" s="12" t="n">
        <v>1484.0</v>
      </c>
      <c r="I12" s="12" t="n">
        <v>1183.0</v>
      </c>
      <c r="J12" s="12" t="n">
        <v>563.0</v>
      </c>
      <c r="K12" s="12" t="n">
        <v>121646.0</v>
      </c>
      <c r="L12" s="12" t="n">
        <v>15239.0</v>
      </c>
      <c r="M12" s="14" t="n">
        <f si="0" t="shared"/>
        <v>7.982544786403308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2.0</v>
      </c>
      <c r="D13" s="12" t="n">
        <v>0.0</v>
      </c>
      <c r="E13" s="12" t="n">
        <v>0.0</v>
      </c>
      <c r="F13" s="12" t="n">
        <v>0.0</v>
      </c>
      <c r="G13" s="12" t="n">
        <v>2.0</v>
      </c>
      <c r="H13" s="12" t="n">
        <v>1.0</v>
      </c>
      <c r="I13" s="12" t="n">
        <v>0.0</v>
      </c>
      <c r="J13" s="12" t="n">
        <v>0.0</v>
      </c>
      <c r="K13" s="12" t="n">
        <v>26.0</v>
      </c>
      <c r="L13" s="12" t="n">
        <v>5.0</v>
      </c>
      <c r="M13" s="14" t="n">
        <f si="0" t="shared"/>
        <v>5.2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211.0</v>
      </c>
      <c r="D14" s="12" t="n">
        <v>700.0</v>
      </c>
      <c r="E14" s="12" t="n">
        <v>1372.0</v>
      </c>
      <c r="F14" s="12" t="n">
        <v>3869.0</v>
      </c>
      <c r="G14" s="12" t="n">
        <v>3583.0</v>
      </c>
      <c r="H14" s="12" t="n">
        <v>7207.0</v>
      </c>
      <c r="I14" s="12" t="n">
        <v>7196.0</v>
      </c>
      <c r="J14" s="12" t="n">
        <v>2168.0</v>
      </c>
      <c r="K14" s="12" t="n">
        <v>393186.0</v>
      </c>
      <c r="L14" s="12" t="n">
        <v>26306.0</v>
      </c>
      <c r="M14" s="14" t="n">
        <f si="0" t="shared"/>
        <v>14.94662814567019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16.0</v>
      </c>
      <c r="D15" s="12" t="n">
        <v>94.0</v>
      </c>
      <c r="E15" s="12" t="n">
        <v>118.0</v>
      </c>
      <c r="F15" s="12" t="n">
        <v>170.0</v>
      </c>
      <c r="G15" s="12" t="n">
        <v>473.0</v>
      </c>
      <c r="H15" s="12" t="n">
        <v>398.0</v>
      </c>
      <c r="I15" s="12" t="n">
        <v>249.0</v>
      </c>
      <c r="J15" s="12" t="n">
        <v>78.0</v>
      </c>
      <c r="K15" s="12" t="n">
        <v>17634.0</v>
      </c>
      <c r="L15" s="12" t="n">
        <v>1596.0</v>
      </c>
      <c r="M15" s="14" t="n">
        <f si="0" t="shared"/>
        <v>11.048872180451127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39.0</v>
      </c>
      <c r="D16" s="12" t="n">
        <v>427.0</v>
      </c>
      <c r="E16" s="12" t="n">
        <v>200.0</v>
      </c>
      <c r="F16" s="12" t="n">
        <v>2192.0</v>
      </c>
      <c r="G16" s="12" t="n">
        <v>1512.0</v>
      </c>
      <c r="H16" s="12" t="n">
        <v>549.0</v>
      </c>
      <c r="I16" s="12" t="n">
        <v>333.0</v>
      </c>
      <c r="J16" s="12" t="n">
        <v>183.0</v>
      </c>
      <c r="K16" s="12" t="n">
        <v>41119.0</v>
      </c>
      <c r="L16" s="12" t="n">
        <v>5435.0</v>
      </c>
      <c r="M16" s="14" t="n">
        <f si="0" t="shared"/>
        <v>7.56559337626495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4.0</v>
      </c>
      <c r="E17" s="12" t="n">
        <v>15.0</v>
      </c>
      <c r="F17" s="12" t="n">
        <v>17.0</v>
      </c>
      <c r="G17" s="12" t="n">
        <v>254.0</v>
      </c>
      <c r="H17" s="12" t="n">
        <v>3619.0</v>
      </c>
      <c r="I17" s="12" t="n">
        <v>1445.0</v>
      </c>
      <c r="J17" s="12" t="n">
        <v>205.0</v>
      </c>
      <c r="K17" s="12" t="n">
        <v>81057.0</v>
      </c>
      <c r="L17" s="12" t="n">
        <v>5560.0</v>
      </c>
      <c r="M17" s="14" t="n">
        <f si="0" t="shared"/>
        <v>14.578597122302158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15.0</v>
      </c>
      <c r="D19" s="12" t="n">
        <f ref="D19:L19" si="1" t="shared">D20-D3-D4-D5-D6-D7-D8-D9-D10-D11-D12-D13-D14-D15-D16-D17-D18</f>
        <v>11.0</v>
      </c>
      <c r="E19" s="12" t="n">
        <f si="1" t="shared"/>
        <v>3.0</v>
      </c>
      <c r="F19" s="12" t="n">
        <f si="1" t="shared"/>
        <v>112.0</v>
      </c>
      <c r="G19" s="12" t="n">
        <f si="1" t="shared"/>
        <v>60.0</v>
      </c>
      <c r="H19" s="12" t="n">
        <f si="1" t="shared"/>
        <v>1672.0</v>
      </c>
      <c r="I19" s="12" t="n">
        <f si="1" t="shared"/>
        <v>113.0</v>
      </c>
      <c r="J19" s="12" t="n">
        <f si="1" t="shared"/>
        <v>21.0</v>
      </c>
      <c r="K19" s="12" t="n">
        <f si="1" t="shared"/>
        <v>22011.0</v>
      </c>
      <c r="L19" s="12" t="n">
        <f si="1" t="shared"/>
        <v>2007.0</v>
      </c>
      <c r="M19" s="14" t="n">
        <f si="0" t="shared"/>
        <v>10.96711509715994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23763.0</v>
      </c>
      <c r="D20" s="12" t="n">
        <v>82864.0</v>
      </c>
      <c r="E20" s="12" t="n">
        <v>121191.0</v>
      </c>
      <c r="F20" s="12" t="n">
        <v>256379.0</v>
      </c>
      <c r="G20" s="12" t="n">
        <v>232374.0</v>
      </c>
      <c r="H20" s="12" t="n">
        <v>162189.0</v>
      </c>
      <c r="I20" s="12" t="n">
        <v>77199.0</v>
      </c>
      <c r="J20" s="12" t="n">
        <v>43947.0</v>
      </c>
      <c r="K20" s="12" t="n">
        <v>8324574.0</v>
      </c>
      <c r="L20" s="12" t="n">
        <v>999906.0</v>
      </c>
      <c r="M20" s="14" t="n">
        <f si="0" t="shared"/>
        <v>8.32535658351885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37.0</v>
      </c>
      <c r="E21" s="12" t="n">
        <v>173.0</v>
      </c>
      <c r="F21" s="12" t="n">
        <v>1586.0</v>
      </c>
      <c r="G21" s="12" t="n">
        <v>8710.0</v>
      </c>
      <c r="H21" s="12" t="n">
        <v>10053.0</v>
      </c>
      <c r="I21" s="12" t="n">
        <v>8435.0</v>
      </c>
      <c r="J21" s="12" t="n">
        <v>3663.0</v>
      </c>
      <c r="K21" s="12" t="n">
        <v>498429.0</v>
      </c>
      <c r="L21" s="12" t="n">
        <v>32664.0</v>
      </c>
      <c r="M21" s="14" t="n">
        <f si="0" t="shared"/>
        <v>15.259276267450405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8.0</v>
      </c>
      <c r="F22" s="12" t="n">
        <v>20.0</v>
      </c>
      <c r="G22" s="12" t="n">
        <v>150.0</v>
      </c>
      <c r="H22" s="12" t="n">
        <v>1946.0</v>
      </c>
      <c r="I22" s="12" t="n">
        <v>1735.0</v>
      </c>
      <c r="J22" s="12" t="n">
        <v>710.0</v>
      </c>
      <c r="K22" s="12" t="n">
        <v>89769.0</v>
      </c>
      <c r="L22" s="12" t="n">
        <v>4574.0</v>
      </c>
      <c r="M22" s="14" t="n">
        <f si="0" t="shared"/>
        <v>19.625929164844774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1.0</v>
      </c>
      <c r="K23" s="12" t="n">
        <f si="2" t="shared"/>
        <v>58.0</v>
      </c>
      <c r="L23" s="12" t="n">
        <f si="2" t="shared"/>
        <v>2.0</v>
      </c>
      <c r="M23" s="14" t="n">
        <f si="0" t="shared"/>
        <v>29.0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42.0</v>
      </c>
      <c r="E24" s="12" t="n">
        <v>181.0</v>
      </c>
      <c r="F24" s="12" t="n">
        <v>1606.0</v>
      </c>
      <c r="G24" s="12" t="n">
        <v>8860.0</v>
      </c>
      <c r="H24" s="12" t="n">
        <v>11999.0</v>
      </c>
      <c r="I24" s="12" t="n">
        <v>10171.0</v>
      </c>
      <c r="J24" s="12" t="n">
        <v>4374.0</v>
      </c>
      <c r="K24" s="12" t="n">
        <v>588256.0</v>
      </c>
      <c r="L24" s="12" t="n">
        <v>37240.0</v>
      </c>
      <c r="M24" s="14" t="n">
        <f si="0" t="shared"/>
        <v>15.796348012889366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14.0</v>
      </c>
      <c r="G25" s="12" t="n">
        <v>225.0</v>
      </c>
      <c r="H25" s="12" t="n">
        <v>2055.0</v>
      </c>
      <c r="I25" s="12" t="n">
        <v>748.0</v>
      </c>
      <c r="J25" s="12" t="n">
        <v>125.0</v>
      </c>
      <c r="K25" s="12" t="n">
        <v>42589.0</v>
      </c>
      <c r="L25" s="12" t="n">
        <v>3169.0</v>
      </c>
      <c r="M25" s="14" t="n">
        <f si="0" t="shared"/>
        <v>13.439255285579048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8.0</v>
      </c>
      <c r="F26" s="12" t="n">
        <v>48.0</v>
      </c>
      <c r="G26" s="12" t="n">
        <v>270.0</v>
      </c>
      <c r="H26" s="12" t="n">
        <v>3266.0</v>
      </c>
      <c r="I26" s="12" t="n">
        <v>657.0</v>
      </c>
      <c r="J26" s="12" t="n">
        <v>149.0</v>
      </c>
      <c r="K26" s="12" t="n">
        <v>53887.0</v>
      </c>
      <c r="L26" s="12" t="n">
        <v>4399.0</v>
      </c>
      <c r="M26" s="14" t="n">
        <f si="0" t="shared"/>
        <v>12.24982950670607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6.0</v>
      </c>
      <c r="F28" s="12" t="n">
        <v>17.0</v>
      </c>
      <c r="G28" s="12" t="n">
        <v>243.0</v>
      </c>
      <c r="H28" s="12" t="n">
        <v>1508.0</v>
      </c>
      <c r="I28" s="12" t="n">
        <v>618.0</v>
      </c>
      <c r="J28" s="12" t="n">
        <v>107.0</v>
      </c>
      <c r="K28" s="12" t="n">
        <v>36599.0</v>
      </c>
      <c r="L28" s="12" t="n">
        <v>2500.0</v>
      </c>
      <c r="M28" s="14" t="n">
        <f si="0" t="shared"/>
        <v>14.6396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13.0</v>
      </c>
      <c r="G31" s="12" t="n">
        <v>31.0</v>
      </c>
      <c r="H31" s="12" t="n">
        <v>2372.0</v>
      </c>
      <c r="I31" s="12" t="n">
        <v>202.0</v>
      </c>
      <c r="J31" s="12" t="n">
        <v>29.0</v>
      </c>
      <c r="K31" s="12" t="n">
        <v>29047.0</v>
      </c>
      <c r="L31" s="12" t="n">
        <v>2647.0</v>
      </c>
      <c r="M31" s="14" t="n">
        <f si="0" t="shared"/>
        <v>10.973554967888175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328.0</v>
      </c>
      <c r="H32" s="12" t="n">
        <f si="3" t="shared"/>
        <v>3.0</v>
      </c>
      <c r="I32" s="12" t="n">
        <f si="3" t="shared"/>
        <v>8.0</v>
      </c>
      <c r="J32" s="12" t="n">
        <f si="3" t="shared"/>
        <v>2.0</v>
      </c>
      <c r="K32" s="12" t="n">
        <f si="3" t="shared"/>
        <v>2573.0</v>
      </c>
      <c r="L32" s="12" t="n">
        <f si="3" t="shared"/>
        <v>341.0</v>
      </c>
      <c r="M32" s="14" t="n">
        <f si="0" t="shared"/>
        <v>7.545454545454546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16.0</v>
      </c>
      <c r="F33" s="12" t="n">
        <v>92.0</v>
      </c>
      <c r="G33" s="12" t="n">
        <v>1097.0</v>
      </c>
      <c r="H33" s="12" t="n">
        <v>9204.0</v>
      </c>
      <c r="I33" s="12" t="n">
        <v>2233.0</v>
      </c>
      <c r="J33" s="12" t="n">
        <v>412.0</v>
      </c>
      <c r="K33" s="12" t="n">
        <v>164695.0</v>
      </c>
      <c r="L33" s="12" t="n">
        <v>13056.0</v>
      </c>
      <c r="M33" s="14" t="n">
        <f si="0" t="shared"/>
        <v>12.614506740196079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2.0</v>
      </c>
      <c r="D34" s="12" t="n">
        <v>1.0</v>
      </c>
      <c r="E34" s="12" t="n">
        <v>10.0</v>
      </c>
      <c r="F34" s="12" t="n">
        <v>24.0</v>
      </c>
      <c r="G34" s="12" t="n">
        <v>2259.0</v>
      </c>
      <c r="H34" s="12" t="n">
        <v>1744.0</v>
      </c>
      <c r="I34" s="12" t="n">
        <v>761.0</v>
      </c>
      <c r="J34" s="12" t="n">
        <v>225.0</v>
      </c>
      <c r="K34" s="12" t="n">
        <v>56748.0</v>
      </c>
      <c r="L34" s="12" t="n">
        <v>5026.0</v>
      </c>
      <c r="M34" s="14" t="n">
        <f si="0" t="shared"/>
        <v>11.290887385594907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1.0</v>
      </c>
      <c r="E36" s="12" t="n">
        <v>17.0</v>
      </c>
      <c r="F36" s="12" t="n">
        <v>3008.0</v>
      </c>
      <c r="G36" s="12" t="n">
        <v>661.0</v>
      </c>
      <c r="H36" s="12" t="n">
        <v>9.0</v>
      </c>
      <c r="I36" s="12" t="n">
        <v>13.0</v>
      </c>
      <c r="J36" s="12" t="n">
        <v>5.0</v>
      </c>
      <c r="K36" s="12" t="n">
        <v>16094.0</v>
      </c>
      <c r="L36" s="12" t="n">
        <v>3715.0</v>
      </c>
      <c r="M36" s="14" t="n">
        <f si="0" t="shared"/>
        <v>4.332166890982504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1.0</v>
      </c>
      <c r="I37" s="12" t="n">
        <f si="4" t="shared"/>
        <v>0.0</v>
      </c>
      <c r="J37" s="12" t="n">
        <f si="4" t="shared"/>
        <v>1.0</v>
      </c>
      <c r="K37" s="12" t="n">
        <f si="4" t="shared"/>
        <v>57.0</v>
      </c>
      <c r="L37" s="12" t="n">
        <f si="4" t="shared"/>
        <v>2.0</v>
      </c>
      <c r="M37" s="14" t="n">
        <f si="0" t="shared"/>
        <v>28.5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3.0</v>
      </c>
      <c r="D38" s="12" t="n">
        <v>2.0</v>
      </c>
      <c r="E38" s="12" t="n">
        <v>27.0</v>
      </c>
      <c r="F38" s="12" t="n">
        <v>3032.0</v>
      </c>
      <c r="G38" s="12" t="n">
        <v>2920.0</v>
      </c>
      <c r="H38" s="12" t="n">
        <v>1754.0</v>
      </c>
      <c r="I38" s="12" t="n">
        <v>774.0</v>
      </c>
      <c r="J38" s="12" t="n">
        <v>231.0</v>
      </c>
      <c r="K38" s="12" t="n">
        <v>72899.0</v>
      </c>
      <c r="L38" s="12" t="n">
        <v>8743.0</v>
      </c>
      <c r="M38" s="14" t="n">
        <f si="0" t="shared"/>
        <v>8.337984673453049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0.0</v>
      </c>
      <c r="E42" s="12" t="n">
        <v>0.0</v>
      </c>
      <c r="F42" s="12" t="n">
        <v>5.0</v>
      </c>
      <c r="G42" s="12" t="n">
        <v>2.0</v>
      </c>
      <c r="H42" s="12" t="n">
        <v>1.0</v>
      </c>
      <c r="I42" s="12" t="n">
        <v>3.0</v>
      </c>
      <c r="J42" s="12" t="n">
        <v>8.0</v>
      </c>
      <c r="K42" s="12" t="n">
        <v>449.0</v>
      </c>
      <c r="L42" s="12" t="n">
        <v>20.0</v>
      </c>
      <c r="M42" s="14" t="n">
        <f si="0" t="shared"/>
        <v>22.45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23774.0</v>
      </c>
      <c r="D43" s="12" t="n">
        <f ref="D43:L43" si="6" t="shared">D20+D24+D33+D38+D41+D42</f>
        <v>82910.0</v>
      </c>
      <c r="E43" s="12" t="n">
        <f si="6" t="shared"/>
        <v>121415.0</v>
      </c>
      <c r="F43" s="12" t="n">
        <f si="6" t="shared"/>
        <v>261114.0</v>
      </c>
      <c r="G43" s="12" t="n">
        <f si="6" t="shared"/>
        <v>245253.0</v>
      </c>
      <c r="H43" s="12" t="n">
        <f si="6" t="shared"/>
        <v>185147.0</v>
      </c>
      <c r="I43" s="12" t="n">
        <f si="6" t="shared"/>
        <v>90380.0</v>
      </c>
      <c r="J43" s="12" t="n">
        <f si="6" t="shared"/>
        <v>48972.0</v>
      </c>
      <c r="K43" s="12" t="n">
        <f si="6" t="shared"/>
        <v>9150873.0</v>
      </c>
      <c r="L43" s="12" t="n">
        <f si="6" t="shared"/>
        <v>1058965.0</v>
      </c>
      <c r="M43" s="14" t="n">
        <f si="0" t="shared"/>
        <v>8.641336588083648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2.2450222623032867</v>
      </c>
      <c r="D44" s="15" t="n">
        <f si="7" t="shared"/>
        <v>7.8293428016978845</v>
      </c>
      <c r="E44" s="15" t="n">
        <f si="7" t="shared"/>
        <v>11.465440312002757</v>
      </c>
      <c r="F44" s="15" t="n">
        <f si="7" t="shared"/>
        <v>24.657472154414926</v>
      </c>
      <c r="G44" s="15" t="n">
        <f si="7" t="shared"/>
        <v>23.159688941560862</v>
      </c>
      <c r="H44" s="15" t="n">
        <f si="7" t="shared"/>
        <v>17.483769529682284</v>
      </c>
      <c r="I44" s="15" t="n">
        <f si="7" t="shared"/>
        <v>8.534748551651848</v>
      </c>
      <c r="J44" s="15" t="n">
        <f si="7" t="shared"/>
        <v>4.624515446686151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