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<sst xmlns="http://schemas.openxmlformats.org/spreadsheetml/2006/main" count="102" uniqueCount="61">
  <si>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</si>
  <si>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</si>
  <si>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</si>
  <si>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</si>
  <si>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</si>
  <si>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</si>
  <si>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</si>
  <si>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</si>
  <si>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</si>
  <si>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</si>
  <si>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</si>
  <si>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</si>
  <si>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</si>
  <si>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</si>
  <si>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</si>
  <si>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</si>
  <si>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</si>
  <si>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</si>
  <si>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</si>
  <si>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</si>
  <si>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</si>
  <si>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</si>
  <si>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</si>
  <si>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</si>
  <si>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</si>
  <si>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</si>
  <si>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</si>
  <si>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</si>
  <si>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</si>
  <si>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</si>
  <si>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</si>
  <si>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</si>
  <si>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</si>
  <si>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</si>
  <si>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</si>
  <si>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</si>
  <si>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</si>
  <si>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</si>
  <si>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</si>
  <si>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</si>
  <si>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</si>
  <si>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</si>
  <si>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</si>
  <si>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</si>
  <si>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</si>
  <si>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</si>
  <si>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</si>
  <si>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</si>
  <si>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</si>
  <si>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</si>
  <si>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</si>
  <si>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</si>
  <si>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</si>
  <si>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</si>
  <si>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</si>
  <si>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</si>
  <si>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</si>
  <si>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</si>
  <si>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</si>
  <si>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103年9月中華民國國民出國人次－按停留夜數分
Table 2-5 Outbound Departures of Nationals of the Republic of
China by Length of Stay, September,2014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</si>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</sst>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6901.0</v>
      </c>
      <c r="D3" s="12" t="n">
        <v>27154.0</v>
      </c>
      <c r="E3" s="12" t="n">
        <v>23685.0</v>
      </c>
      <c r="F3" s="12" t="n">
        <v>14837.0</v>
      </c>
      <c r="G3" s="12" t="n">
        <v>24821.0</v>
      </c>
      <c r="H3" s="12" t="n">
        <v>30623.0</v>
      </c>
      <c r="I3" s="12" t="n">
        <v>14871.0</v>
      </c>
      <c r="J3" s="12" t="n">
        <v>13515.0</v>
      </c>
      <c r="K3" s="12" t="n">
        <v>1589531.0</v>
      </c>
      <c r="L3" s="12" t="n">
        <v>156407.0</v>
      </c>
      <c r="M3" s="14" t="n">
        <f>IF(L3=0,"-",K3/L3)</f>
        <v>10.162786831791417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1633.0</v>
      </c>
      <c r="D4" s="12" t="n">
        <v>12624.0</v>
      </c>
      <c r="E4" s="12" t="n">
        <v>8359.0</v>
      </c>
      <c r="F4" s="12" t="n">
        <v>4641.0</v>
      </c>
      <c r="G4" s="12" t="n">
        <v>6170.0</v>
      </c>
      <c r="H4" s="12" t="n">
        <v>3238.0</v>
      </c>
      <c r="I4" s="12" t="n">
        <v>1930.0</v>
      </c>
      <c r="J4" s="12" t="n">
        <v>1874.0</v>
      </c>
      <c r="K4" s="12" t="n">
        <v>268193.0</v>
      </c>
      <c r="L4" s="12" t="n">
        <v>40469.0</v>
      </c>
      <c r="M4" s="14" t="n">
        <f ref="M4:M43" si="0" t="shared">IF(L4=0,"-",K4/L4)</f>
        <v>6.6271219946131605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10770.0</v>
      </c>
      <c r="D5" s="12" t="n">
        <v>20092.0</v>
      </c>
      <c r="E5" s="12" t="n">
        <v>29249.0</v>
      </c>
      <c r="F5" s="12" t="n">
        <v>34816.0</v>
      </c>
      <c r="G5" s="12" t="n">
        <v>67678.0</v>
      </c>
      <c r="H5" s="12" t="n">
        <v>42010.0</v>
      </c>
      <c r="I5" s="12" t="n">
        <v>24155.0</v>
      </c>
      <c r="J5" s="12" t="n">
        <v>24741.0</v>
      </c>
      <c r="K5" s="12" t="n">
        <v>2774184.0</v>
      </c>
      <c r="L5" s="12" t="n">
        <v>253511.0</v>
      </c>
      <c r="M5" s="14" t="n">
        <f si="0" t="shared"/>
        <v>10.943051780790578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3334.0</v>
      </c>
      <c r="D6" s="12" t="n">
        <v>16999.0</v>
      </c>
      <c r="E6" s="12" t="n">
        <v>33504.0</v>
      </c>
      <c r="F6" s="12" t="n">
        <v>98632.0</v>
      </c>
      <c r="G6" s="12" t="n">
        <v>48959.0</v>
      </c>
      <c r="H6" s="12" t="n">
        <v>13294.0</v>
      </c>
      <c r="I6" s="12" t="n">
        <v>3223.0</v>
      </c>
      <c r="J6" s="12" t="n">
        <v>2517.0</v>
      </c>
      <c r="K6" s="12" t="n">
        <v>1114717.0</v>
      </c>
      <c r="L6" s="12" t="n">
        <v>220462.0</v>
      </c>
      <c r="M6" s="14" t="n">
        <f si="0" t="shared"/>
        <v>5.05627727227368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887.0</v>
      </c>
      <c r="D7" s="12" t="n">
        <v>3363.0</v>
      </c>
      <c r="E7" s="12" t="n">
        <v>8749.0</v>
      </c>
      <c r="F7" s="12" t="n">
        <v>25423.0</v>
      </c>
      <c r="G7" s="12" t="n">
        <v>9881.0</v>
      </c>
      <c r="H7" s="12" t="n">
        <v>2748.0</v>
      </c>
      <c r="I7" s="12" t="n">
        <v>523.0</v>
      </c>
      <c r="J7" s="12" t="n">
        <v>352.0</v>
      </c>
      <c r="K7" s="12" t="n">
        <v>244220.0</v>
      </c>
      <c r="L7" s="12" t="n">
        <v>51926.0</v>
      </c>
      <c r="M7" s="14" t="n">
        <f si="0" t="shared"/>
        <v>4.703231521780996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282.0</v>
      </c>
      <c r="D8" s="12" t="n">
        <v>1619.0</v>
      </c>
      <c r="E8" s="12" t="n">
        <v>4475.0</v>
      </c>
      <c r="F8" s="12" t="n">
        <v>4434.0</v>
      </c>
      <c r="G8" s="12" t="n">
        <v>4164.0</v>
      </c>
      <c r="H8" s="12" t="n">
        <v>4270.0</v>
      </c>
      <c r="I8" s="12" t="n">
        <v>1039.0</v>
      </c>
      <c r="J8" s="12" t="n">
        <v>814.0</v>
      </c>
      <c r="K8" s="12" t="n">
        <v>161390.0</v>
      </c>
      <c r="L8" s="12" t="n">
        <v>21097.0</v>
      </c>
      <c r="M8" s="14" t="n">
        <f si="0" t="shared"/>
        <v>7.6499028297862255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99.0</v>
      </c>
      <c r="D9" s="12" t="n">
        <v>620.0</v>
      </c>
      <c r="E9" s="12" t="n">
        <v>1102.0</v>
      </c>
      <c r="F9" s="12" t="n">
        <v>4712.0</v>
      </c>
      <c r="G9" s="12" t="n">
        <v>2710.0</v>
      </c>
      <c r="H9" s="12" t="n">
        <v>1634.0</v>
      </c>
      <c r="I9" s="12" t="n">
        <v>640.0</v>
      </c>
      <c r="J9" s="12" t="n">
        <v>530.0</v>
      </c>
      <c r="K9" s="12" t="n">
        <v>93940.0</v>
      </c>
      <c r="L9" s="12" t="n">
        <v>12047.0</v>
      </c>
      <c r="M9" s="14" t="n">
        <f si="0" t="shared"/>
        <v>7.797791981406159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226.0</v>
      </c>
      <c r="D10" s="12" t="n">
        <v>1019.0</v>
      </c>
      <c r="E10" s="12" t="n">
        <v>2530.0</v>
      </c>
      <c r="F10" s="12" t="n">
        <v>9255.0</v>
      </c>
      <c r="G10" s="12" t="n">
        <v>11770.0</v>
      </c>
      <c r="H10" s="12" t="n">
        <v>10552.0</v>
      </c>
      <c r="I10" s="12" t="n">
        <v>1836.0</v>
      </c>
      <c r="J10" s="12" t="n">
        <v>1218.0</v>
      </c>
      <c r="K10" s="12" t="n">
        <v>313628.0</v>
      </c>
      <c r="L10" s="12" t="n">
        <v>38406.0</v>
      </c>
      <c r="M10" s="14" t="n">
        <f si="0" t="shared"/>
        <v>8.166119877102537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155.0</v>
      </c>
      <c r="D11" s="12" t="n">
        <v>511.0</v>
      </c>
      <c r="E11" s="12" t="n">
        <v>1360.0</v>
      </c>
      <c r="F11" s="12" t="n">
        <v>3758.0</v>
      </c>
      <c r="G11" s="12" t="n">
        <v>2437.0</v>
      </c>
      <c r="H11" s="12" t="n">
        <v>846.0</v>
      </c>
      <c r="I11" s="12" t="n">
        <v>501.0</v>
      </c>
      <c r="J11" s="12" t="n">
        <v>779.0</v>
      </c>
      <c r="K11" s="12" t="n">
        <v>91449.0</v>
      </c>
      <c r="L11" s="12" t="n">
        <v>10347.0</v>
      </c>
      <c r="M11" s="14" t="n">
        <f si="0" t="shared"/>
        <v>8.838213975065237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51.0</v>
      </c>
      <c r="D12" s="12" t="n">
        <v>361.0</v>
      </c>
      <c r="E12" s="12" t="n">
        <v>861.0</v>
      </c>
      <c r="F12" s="12" t="n">
        <v>8126.0</v>
      </c>
      <c r="G12" s="12" t="n">
        <v>2174.0</v>
      </c>
      <c r="H12" s="12" t="n">
        <v>1210.0</v>
      </c>
      <c r="I12" s="12" t="n">
        <v>672.0</v>
      </c>
      <c r="J12" s="12" t="n">
        <v>400.0</v>
      </c>
      <c r="K12" s="12" t="n">
        <v>94744.0</v>
      </c>
      <c r="L12" s="12" t="n">
        <v>13855.0</v>
      </c>
      <c r="M12" s="14" t="n">
        <f si="0" t="shared"/>
        <v>6.838253338145074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5.0</v>
      </c>
      <c r="I13" s="12" t="n">
        <v>0.0</v>
      </c>
      <c r="J13" s="12" t="n">
        <v>0.0</v>
      </c>
      <c r="K13" s="12" t="n">
        <v>50.0</v>
      </c>
      <c r="L13" s="12" t="n">
        <v>5.0</v>
      </c>
      <c r="M13" s="14" t="n">
        <f si="0" t="shared"/>
        <v>10.0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245.0</v>
      </c>
      <c r="D14" s="12" t="n">
        <v>888.0</v>
      </c>
      <c r="E14" s="12" t="n">
        <v>1506.0</v>
      </c>
      <c r="F14" s="12" t="n">
        <v>4755.0</v>
      </c>
      <c r="G14" s="12" t="n">
        <v>3551.0</v>
      </c>
      <c r="H14" s="12" t="n">
        <v>3917.0</v>
      </c>
      <c r="I14" s="12" t="n">
        <v>2369.0</v>
      </c>
      <c r="J14" s="12" t="n">
        <v>2311.0</v>
      </c>
      <c r="K14" s="12" t="n">
        <v>246228.0</v>
      </c>
      <c r="L14" s="12" t="n">
        <v>19542.0</v>
      </c>
      <c r="M14" s="14" t="n">
        <f si="0" t="shared"/>
        <v>12.599938593797974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11.0</v>
      </c>
      <c r="D15" s="12" t="n">
        <v>82.0</v>
      </c>
      <c r="E15" s="12" t="n">
        <v>120.0</v>
      </c>
      <c r="F15" s="12" t="n">
        <v>174.0</v>
      </c>
      <c r="G15" s="12" t="n">
        <v>534.0</v>
      </c>
      <c r="H15" s="12" t="n">
        <v>206.0</v>
      </c>
      <c r="I15" s="12" t="n">
        <v>123.0</v>
      </c>
      <c r="J15" s="12" t="n">
        <v>87.0</v>
      </c>
      <c r="K15" s="12" t="n">
        <v>13487.0</v>
      </c>
      <c r="L15" s="12" t="n">
        <v>1337.0</v>
      </c>
      <c r="M15" s="14" t="n">
        <f si="0" t="shared"/>
        <v>10.087509349289453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34.0</v>
      </c>
      <c r="D16" s="12" t="n">
        <v>619.0</v>
      </c>
      <c r="E16" s="12" t="n">
        <v>223.0</v>
      </c>
      <c r="F16" s="12" t="n">
        <v>2005.0</v>
      </c>
      <c r="G16" s="12" t="n">
        <v>1011.0</v>
      </c>
      <c r="H16" s="12" t="n">
        <v>353.0</v>
      </c>
      <c r="I16" s="12" t="n">
        <v>217.0</v>
      </c>
      <c r="J16" s="12" t="n">
        <v>222.0</v>
      </c>
      <c r="K16" s="12" t="n">
        <v>34098.0</v>
      </c>
      <c r="L16" s="12" t="n">
        <v>4684.0</v>
      </c>
      <c r="M16" s="14" t="n">
        <f si="0" t="shared"/>
        <v>7.279675491033305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10.0</v>
      </c>
      <c r="E17" s="12" t="n">
        <v>18.0</v>
      </c>
      <c r="F17" s="12" t="n">
        <v>28.0</v>
      </c>
      <c r="G17" s="12" t="n">
        <v>407.0</v>
      </c>
      <c r="H17" s="12" t="n">
        <v>3356.0</v>
      </c>
      <c r="I17" s="12" t="n">
        <v>640.0</v>
      </c>
      <c r="J17" s="12" t="n">
        <v>289.0</v>
      </c>
      <c r="K17" s="12" t="n">
        <v>64304.0</v>
      </c>
      <c r="L17" s="12" t="n">
        <v>4748.0</v>
      </c>
      <c r="M17" s="14" t="n">
        <f si="0" t="shared"/>
        <v>13.543386689132266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46.0</v>
      </c>
      <c r="D19" s="12" t="n">
        <f ref="D19:L19" si="1" t="shared">D20-D3-D4-D5-D6-D7-D8-D9-D10-D11-D12-D13-D14-D15-D16-D17-D18</f>
        <v>1975.0</v>
      </c>
      <c r="E19" s="12" t="n">
        <f si="1" t="shared"/>
        <v>7.0</v>
      </c>
      <c r="F19" s="12" t="n">
        <f si="1" t="shared"/>
        <v>79.0</v>
      </c>
      <c r="G19" s="12" t="n">
        <f si="1" t="shared"/>
        <v>113.0</v>
      </c>
      <c r="H19" s="12" t="n">
        <f si="1" t="shared"/>
        <v>1642.0</v>
      </c>
      <c r="I19" s="12" t="n">
        <f si="1" t="shared"/>
        <v>143.0</v>
      </c>
      <c r="J19" s="12" t="n">
        <f si="1" t="shared"/>
        <v>52.0</v>
      </c>
      <c r="K19" s="12" t="n">
        <f si="1" t="shared"/>
        <v>27719.0</v>
      </c>
      <c r="L19" s="12" t="n">
        <f si="1" t="shared"/>
        <v>4057.0</v>
      </c>
      <c r="M19" s="14" t="n">
        <f si="0" t="shared"/>
        <v>6.832388464382548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24674.0</v>
      </c>
      <c r="D20" s="12" t="n">
        <v>87936.0</v>
      </c>
      <c r="E20" s="12" t="n">
        <v>115748.0</v>
      </c>
      <c r="F20" s="12" t="n">
        <v>215675.0</v>
      </c>
      <c r="G20" s="12" t="n">
        <v>186380.0</v>
      </c>
      <c r="H20" s="12" t="n">
        <v>119904.0</v>
      </c>
      <c r="I20" s="12" t="n">
        <v>52882.0</v>
      </c>
      <c r="J20" s="12" t="n">
        <v>49701.0</v>
      </c>
      <c r="K20" s="12" t="n">
        <v>7131882.0</v>
      </c>
      <c r="L20" s="12" t="n">
        <v>852900.0</v>
      </c>
      <c r="M20" s="14" t="n">
        <f si="0" t="shared"/>
        <v>8.36192050650721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45.0</v>
      </c>
      <c r="E21" s="12" t="n">
        <v>141.0</v>
      </c>
      <c r="F21" s="12" t="n">
        <v>2161.0</v>
      </c>
      <c r="G21" s="12" t="n">
        <v>5283.0</v>
      </c>
      <c r="H21" s="12" t="n">
        <v>8572.0</v>
      </c>
      <c r="I21" s="12" t="n">
        <v>3849.0</v>
      </c>
      <c r="J21" s="12" t="n">
        <v>2683.0</v>
      </c>
      <c r="K21" s="12" t="n">
        <v>331516.0</v>
      </c>
      <c r="L21" s="12" t="n">
        <v>22743.0</v>
      </c>
      <c r="M21" s="14" t="n">
        <f si="0" t="shared"/>
        <v>14.576616981049114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14.0</v>
      </c>
      <c r="E22" s="12" t="n">
        <v>4.0</v>
      </c>
      <c r="F22" s="12" t="n">
        <v>36.0</v>
      </c>
      <c r="G22" s="12" t="n">
        <v>240.0</v>
      </c>
      <c r="H22" s="12" t="n">
        <v>1919.0</v>
      </c>
      <c r="I22" s="12" t="n">
        <v>736.0</v>
      </c>
      <c r="J22" s="12" t="n">
        <v>582.0</v>
      </c>
      <c r="K22" s="12" t="n">
        <v>63988.0</v>
      </c>
      <c r="L22" s="12" t="n">
        <v>3532.0</v>
      </c>
      <c r="M22" s="14" t="n">
        <f si="0" t="shared"/>
        <v>18.116647791619478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10.0</v>
      </c>
      <c r="D24" s="12" t="n">
        <v>59.0</v>
      </c>
      <c r="E24" s="12" t="n">
        <v>145.0</v>
      </c>
      <c r="F24" s="12" t="n">
        <v>2197.0</v>
      </c>
      <c r="G24" s="12" t="n">
        <v>5523.0</v>
      </c>
      <c r="H24" s="12" t="n">
        <v>10491.0</v>
      </c>
      <c r="I24" s="12" t="n">
        <v>4585.0</v>
      </c>
      <c r="J24" s="12" t="n">
        <v>3265.0</v>
      </c>
      <c r="K24" s="12" t="n">
        <v>395504.0</v>
      </c>
      <c r="L24" s="12" t="n">
        <v>26275.0</v>
      </c>
      <c r="M24" s="14" t="n">
        <f si="0" t="shared"/>
        <v>15.052483349191247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5.0</v>
      </c>
      <c r="F25" s="12" t="n">
        <v>27.0</v>
      </c>
      <c r="G25" s="12" t="n">
        <v>418.0</v>
      </c>
      <c r="H25" s="12" t="n">
        <v>2131.0</v>
      </c>
      <c r="I25" s="12" t="n">
        <v>278.0</v>
      </c>
      <c r="J25" s="12" t="n">
        <v>100.0</v>
      </c>
      <c r="K25" s="12" t="n">
        <v>33843.0</v>
      </c>
      <c r="L25" s="12" t="n">
        <v>2959.0</v>
      </c>
      <c r="M25" s="14" t="n">
        <f si="0" t="shared"/>
        <v>11.437309901993917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6.0</v>
      </c>
      <c r="F26" s="12" t="n">
        <v>48.0</v>
      </c>
      <c r="G26" s="12" t="n">
        <v>631.0</v>
      </c>
      <c r="H26" s="12" t="n">
        <v>3472.0</v>
      </c>
      <c r="I26" s="12" t="n">
        <v>394.0</v>
      </c>
      <c r="J26" s="12" t="n">
        <v>106.0</v>
      </c>
      <c r="K26" s="12" t="n">
        <v>50328.0</v>
      </c>
      <c r="L26" s="12" t="n">
        <v>4658.0</v>
      </c>
      <c r="M26" s="14" t="n">
        <f si="0" t="shared"/>
        <v>10.804637183340489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7.0</v>
      </c>
      <c r="F28" s="12" t="n">
        <v>48.0</v>
      </c>
      <c r="G28" s="12" t="n">
        <v>535.0</v>
      </c>
      <c r="H28" s="12" t="n">
        <v>1381.0</v>
      </c>
      <c r="I28" s="12" t="n">
        <v>456.0</v>
      </c>
      <c r="J28" s="12" t="n">
        <v>146.0</v>
      </c>
      <c r="K28" s="12" t="n">
        <v>33253.0</v>
      </c>
      <c r="L28" s="12" t="n">
        <v>2575.0</v>
      </c>
      <c r="M28" s="14" t="n">
        <f si="0" t="shared"/>
        <v>12.91378640776699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15.0</v>
      </c>
      <c r="G31" s="12" t="n">
        <v>131.0</v>
      </c>
      <c r="H31" s="12" t="n">
        <v>2690.0</v>
      </c>
      <c r="I31" s="12" t="n">
        <v>127.0</v>
      </c>
      <c r="J31" s="12" t="n">
        <v>26.0</v>
      </c>
      <c r="K31" s="12" t="n">
        <v>31055.0</v>
      </c>
      <c r="L31" s="12" t="n">
        <v>2989.0</v>
      </c>
      <c r="M31" s="14" t="n">
        <f si="0" t="shared"/>
        <v>10.389762462361993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343.0</v>
      </c>
      <c r="H32" s="12" t="n">
        <f si="3" t="shared"/>
        <v>13.0</v>
      </c>
      <c r="I32" s="12" t="n">
        <f si="3" t="shared"/>
        <v>14.0</v>
      </c>
      <c r="J32" s="12" t="n">
        <f si="3" t="shared"/>
        <v>2.0</v>
      </c>
      <c r="K32" s="12" t="n">
        <f si="3" t="shared"/>
        <v>2924.0</v>
      </c>
      <c r="L32" s="12" t="n">
        <f si="3" t="shared"/>
        <v>372.0</v>
      </c>
      <c r="M32" s="14" t="n">
        <f si="0" t="shared"/>
        <v>7.860215053763441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3.0</v>
      </c>
      <c r="E33" s="12" t="n">
        <v>18.0</v>
      </c>
      <c r="F33" s="12" t="n">
        <v>138.0</v>
      </c>
      <c r="G33" s="12" t="n">
        <v>2058.0</v>
      </c>
      <c r="H33" s="12" t="n">
        <v>9687.0</v>
      </c>
      <c r="I33" s="12" t="n">
        <v>1269.0</v>
      </c>
      <c r="J33" s="12" t="n">
        <v>380.0</v>
      </c>
      <c r="K33" s="12" t="n">
        <v>151403.0</v>
      </c>
      <c r="L33" s="12" t="n">
        <v>13553.0</v>
      </c>
      <c r="M33" s="14" t="n">
        <f si="0" t="shared"/>
        <v>11.171179812587619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14.0</v>
      </c>
      <c r="F34" s="12" t="n">
        <v>93.0</v>
      </c>
      <c r="G34" s="12" t="n">
        <v>2675.0</v>
      </c>
      <c r="H34" s="12" t="n">
        <v>1636.0</v>
      </c>
      <c r="I34" s="12" t="n">
        <v>361.0</v>
      </c>
      <c r="J34" s="12" t="n">
        <v>309.0</v>
      </c>
      <c r="K34" s="12" t="n">
        <v>52647.0</v>
      </c>
      <c r="L34" s="12" t="n">
        <v>5094.0</v>
      </c>
      <c r="M34" s="14" t="n">
        <f si="0" t="shared"/>
        <v>10.33510011778563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5.0</v>
      </c>
      <c r="E36" s="12" t="n">
        <v>61.0</v>
      </c>
      <c r="F36" s="12" t="n">
        <v>2228.0</v>
      </c>
      <c r="G36" s="12" t="n">
        <v>226.0</v>
      </c>
      <c r="H36" s="12" t="n">
        <v>10.0</v>
      </c>
      <c r="I36" s="12" t="n">
        <v>13.0</v>
      </c>
      <c r="J36" s="12" t="n">
        <v>8.0</v>
      </c>
      <c r="K36" s="12" t="n">
        <v>11132.0</v>
      </c>
      <c r="L36" s="12" t="n">
        <v>2552.0</v>
      </c>
      <c r="M36" s="14" t="n">
        <f si="0" t="shared"/>
        <v>4.362068965517241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11.0</v>
      </c>
      <c r="E38" s="12" t="n">
        <v>75.0</v>
      </c>
      <c r="F38" s="12" t="n">
        <v>2321.0</v>
      </c>
      <c r="G38" s="12" t="n">
        <v>2901.0</v>
      </c>
      <c r="H38" s="12" t="n">
        <v>1646.0</v>
      </c>
      <c r="I38" s="12" t="n">
        <v>374.0</v>
      </c>
      <c r="J38" s="12" t="n">
        <v>317.0</v>
      </c>
      <c r="K38" s="12" t="n">
        <v>63779.0</v>
      </c>
      <c r="L38" s="12" t="n">
        <v>7646.0</v>
      </c>
      <c r="M38" s="14" t="n">
        <f si="0" t="shared"/>
        <v>8.341485744179963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2.0</v>
      </c>
      <c r="D42" s="12" t="n">
        <v>0.0</v>
      </c>
      <c r="E42" s="12" t="n">
        <v>0.0</v>
      </c>
      <c r="F42" s="12" t="n">
        <v>0.0</v>
      </c>
      <c r="G42" s="12" t="n">
        <v>3.0</v>
      </c>
      <c r="H42" s="12" t="n">
        <v>1.0</v>
      </c>
      <c r="I42" s="12" t="n">
        <v>1.0</v>
      </c>
      <c r="J42" s="12" t="n">
        <v>3.0</v>
      </c>
      <c r="K42" s="12" t="n">
        <v>209.0</v>
      </c>
      <c r="L42" s="12" t="n">
        <v>10.0</v>
      </c>
      <c r="M42" s="14" t="n">
        <f si="0" t="shared"/>
        <v>20.9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24687.0</v>
      </c>
      <c r="D43" s="12" t="n">
        <f ref="D43:L43" si="6" t="shared">D20+D24+D33+D38+D41+D42</f>
        <v>88009.0</v>
      </c>
      <c r="E43" s="12" t="n">
        <f si="6" t="shared"/>
        <v>115986.0</v>
      </c>
      <c r="F43" s="12" t="n">
        <f si="6" t="shared"/>
        <v>220331.0</v>
      </c>
      <c r="G43" s="12" t="n">
        <f si="6" t="shared"/>
        <v>196865.0</v>
      </c>
      <c r="H43" s="12" t="n">
        <f si="6" t="shared"/>
        <v>141729.0</v>
      </c>
      <c r="I43" s="12" t="n">
        <f si="6" t="shared"/>
        <v>59111.0</v>
      </c>
      <c r="J43" s="12" t="n">
        <f si="6" t="shared"/>
        <v>53666.0</v>
      </c>
      <c r="K43" s="12" t="n">
        <f si="6" t="shared"/>
        <v>7742777.0</v>
      </c>
      <c r="L43" s="12" t="n">
        <f si="6" t="shared"/>
        <v>900384.0</v>
      </c>
      <c r="M43" s="14" t="n">
        <f si="0" t="shared"/>
        <v>8.599416471194512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2.7418301524682804</v>
      </c>
      <c r="D44" s="15" t="n">
        <f si="7" t="shared"/>
        <v>9.77460727867221</v>
      </c>
      <c r="E44" s="15" t="n">
        <f si="7" t="shared"/>
        <v>12.881837082844653</v>
      </c>
      <c r="F44" s="15" t="n">
        <f si="7" t="shared"/>
        <v>24.47078135551054</v>
      </c>
      <c r="G44" s="15" t="n">
        <f si="7" t="shared"/>
        <v>21.864560009951308</v>
      </c>
      <c r="H44" s="15" t="n">
        <f si="7" t="shared"/>
        <v>15.740950527774816</v>
      </c>
      <c r="I44" s="15" t="n">
        <f si="7" t="shared"/>
        <v>6.565087784767389</v>
      </c>
      <c r="J44" s="15" t="n">
        <f si="7" t="shared"/>
        <v>5.960345808010804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