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<sst xmlns="http://schemas.openxmlformats.org/spreadsheetml/2006/main" count="102" uniqueCount="61">
  <si>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</si>
  <si>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</si>
  <si>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</si>
  <si>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</si>
  <si>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</si>
  <si>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</si>
  <si>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</si>
  <si>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</si>
  <si>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</si>
  <si>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</si>
  <si>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</si>
  <si>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</si>
  <si>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</si>
  <si>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</si>
  <si>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</si>
  <si>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</si>
  <si>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</si>
  <si>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</si>
  <si>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</si>
  <si>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</si>
  <si>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</si>
  <si>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</si>
  <si>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</si>
  <si>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</si>
  <si>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</si>
  <si>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</si>
  <si>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</si>
  <si>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</si>
  <si>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</si>
  <si>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</si>
  <si>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</si>
  <si>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</si>
  <si>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</si>
  <si>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</si>
  <si>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</si>
  <si>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</si>
  <si>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</si>
  <si>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</si>
  <si>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</si>
  <si>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</si>
  <si>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</si>
  <si>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</si>
  <si>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</si>
  <si>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</si>
  <si>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</si>
  <si>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</si>
  <si>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</si>
  <si>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</si>
  <si>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</si>
  <si>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</si>
  <si>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</si>
  <si>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</si>
  <si>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</si>
  <si>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</si>
  <si>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</si>
  <si>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</si>
  <si>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</si>
  <si>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</si>
  <si>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</si>
  <si>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104年10月中華民國國民出國人次－按停留夜數分
Table 2-5 Outbound Departures of Nationals of the Republic of
China by Length of Stay, October,2015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</si>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</sst>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7215.0</v>
      </c>
      <c r="D3" s="12" t="n">
        <v>25498.0</v>
      </c>
      <c r="E3" s="12" t="n">
        <v>21760.0</v>
      </c>
      <c r="F3" s="12" t="n">
        <v>15898.0</v>
      </c>
      <c r="G3" s="12" t="n">
        <v>22409.0</v>
      </c>
      <c r="H3" s="12" t="n">
        <v>30678.0</v>
      </c>
      <c r="I3" s="12" t="n">
        <v>12839.0</v>
      </c>
      <c r="J3" s="12" t="n">
        <v>8726.0</v>
      </c>
      <c r="K3" s="12" t="n">
        <v>1315837.0</v>
      </c>
      <c r="L3" s="12" t="n">
        <v>145023.0</v>
      </c>
      <c r="M3" s="14" t="n">
        <f>IF(L3=0,"-",K3/L3)</f>
        <v>9.073298718134366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1766.0</v>
      </c>
      <c r="D4" s="12" t="n">
        <v>12121.0</v>
      </c>
      <c r="E4" s="12" t="n">
        <v>7808.0</v>
      </c>
      <c r="F4" s="12" t="n">
        <v>4391.0</v>
      </c>
      <c r="G4" s="12" t="n">
        <v>7087.0</v>
      </c>
      <c r="H4" s="12" t="n">
        <v>3378.0</v>
      </c>
      <c r="I4" s="12" t="n">
        <v>1643.0</v>
      </c>
      <c r="J4" s="12" t="n">
        <v>1358.0</v>
      </c>
      <c r="K4" s="12" t="n">
        <v>242724.0</v>
      </c>
      <c r="L4" s="12" t="n">
        <v>39552.0</v>
      </c>
      <c r="M4" s="14" t="n">
        <f ref="M4:M43" si="0" t="shared">IF(L4=0,"-",K4/L4)</f>
        <v>6.136832524271845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10595.0</v>
      </c>
      <c r="D5" s="12" t="n">
        <v>21916.0</v>
      </c>
      <c r="E5" s="12" t="n">
        <v>29409.0</v>
      </c>
      <c r="F5" s="12" t="n">
        <v>34895.0</v>
      </c>
      <c r="G5" s="12" t="n">
        <v>69948.0</v>
      </c>
      <c r="H5" s="12" t="n">
        <v>40898.0</v>
      </c>
      <c r="I5" s="12" t="n">
        <v>21769.0</v>
      </c>
      <c r="J5" s="12" t="n">
        <v>19053.0</v>
      </c>
      <c r="K5" s="12" t="n">
        <v>2489767.0</v>
      </c>
      <c r="L5" s="12" t="n">
        <v>248483.0</v>
      </c>
      <c r="M5" s="14" t="n">
        <f si="0" t="shared"/>
        <v>10.019868562436868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2987.0</v>
      </c>
      <c r="D6" s="12" t="n">
        <v>21136.0</v>
      </c>
      <c r="E6" s="12" t="n">
        <v>44804.0</v>
      </c>
      <c r="F6" s="12" t="n">
        <v>161631.0</v>
      </c>
      <c r="G6" s="12" t="n">
        <v>90144.0</v>
      </c>
      <c r="H6" s="12" t="n">
        <v>17965.0</v>
      </c>
      <c r="I6" s="12" t="n">
        <v>3529.0</v>
      </c>
      <c r="J6" s="12" t="n">
        <v>2221.0</v>
      </c>
      <c r="K6" s="12" t="n">
        <v>1675823.0</v>
      </c>
      <c r="L6" s="12" t="n">
        <v>344417.0</v>
      </c>
      <c r="M6" s="14" t="n">
        <f si="0" t="shared"/>
        <v>4.865680265492122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1083.0</v>
      </c>
      <c r="D7" s="12" t="n">
        <v>4168.0</v>
      </c>
      <c r="E7" s="12" t="n">
        <v>7801.0</v>
      </c>
      <c r="F7" s="12" t="n">
        <v>21362.0</v>
      </c>
      <c r="G7" s="12" t="n">
        <v>6485.0</v>
      </c>
      <c r="H7" s="12" t="n">
        <v>1740.0</v>
      </c>
      <c r="I7" s="12" t="n">
        <v>545.0</v>
      </c>
      <c r="J7" s="12" t="n">
        <v>336.0</v>
      </c>
      <c r="K7" s="12" t="n">
        <v>197902.0</v>
      </c>
      <c r="L7" s="12" t="n">
        <v>43520.0</v>
      </c>
      <c r="M7" s="14" t="n">
        <f si="0" t="shared"/>
        <v>4.547380514705883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324.0</v>
      </c>
      <c r="D8" s="12" t="n">
        <v>1796.0</v>
      </c>
      <c r="E8" s="12" t="n">
        <v>4741.0</v>
      </c>
      <c r="F8" s="12" t="n">
        <v>4739.0</v>
      </c>
      <c r="G8" s="12" t="n">
        <v>4444.0</v>
      </c>
      <c r="H8" s="12" t="n">
        <v>4739.0</v>
      </c>
      <c r="I8" s="12" t="n">
        <v>1300.0</v>
      </c>
      <c r="J8" s="12" t="n">
        <v>816.0</v>
      </c>
      <c r="K8" s="12" t="n">
        <v>176573.0</v>
      </c>
      <c r="L8" s="12" t="n">
        <v>22899.0</v>
      </c>
      <c r="M8" s="14" t="n">
        <f si="0" t="shared"/>
        <v>7.710948076335211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128.0</v>
      </c>
      <c r="D9" s="12" t="n">
        <v>696.0</v>
      </c>
      <c r="E9" s="12" t="n">
        <v>1526.0</v>
      </c>
      <c r="F9" s="12" t="n">
        <v>6991.0</v>
      </c>
      <c r="G9" s="12" t="n">
        <v>3189.0</v>
      </c>
      <c r="H9" s="12" t="n">
        <v>1519.0</v>
      </c>
      <c r="I9" s="12" t="n">
        <v>569.0</v>
      </c>
      <c r="J9" s="12" t="n">
        <v>397.0</v>
      </c>
      <c r="K9" s="12" t="n">
        <v>99078.0</v>
      </c>
      <c r="L9" s="12" t="n">
        <v>15015.0</v>
      </c>
      <c r="M9" s="14" t="n">
        <f si="0" t="shared"/>
        <v>6.5986013986013985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269.0</v>
      </c>
      <c r="D10" s="12" t="n">
        <v>1172.0</v>
      </c>
      <c r="E10" s="12" t="n">
        <v>2937.0</v>
      </c>
      <c r="F10" s="12" t="n">
        <v>10518.0</v>
      </c>
      <c r="G10" s="12" t="n">
        <v>11298.0</v>
      </c>
      <c r="H10" s="12" t="n">
        <v>10782.0</v>
      </c>
      <c r="I10" s="12" t="n">
        <v>2678.0</v>
      </c>
      <c r="J10" s="12" t="n">
        <v>1113.0</v>
      </c>
      <c r="K10" s="12" t="n">
        <v>333289.0</v>
      </c>
      <c r="L10" s="12" t="n">
        <v>40767.0</v>
      </c>
      <c r="M10" s="14" t="n">
        <f si="0" t="shared"/>
        <v>8.175460544067505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122.0</v>
      </c>
      <c r="D11" s="12" t="n">
        <v>843.0</v>
      </c>
      <c r="E11" s="12" t="n">
        <v>2405.0</v>
      </c>
      <c r="F11" s="12" t="n">
        <v>4338.0</v>
      </c>
      <c r="G11" s="12" t="n">
        <v>3367.0</v>
      </c>
      <c r="H11" s="12" t="n">
        <v>1029.0</v>
      </c>
      <c r="I11" s="12" t="n">
        <v>562.0</v>
      </c>
      <c r="J11" s="12" t="n">
        <v>755.0</v>
      </c>
      <c r="K11" s="12" t="n">
        <v>104530.0</v>
      </c>
      <c r="L11" s="12" t="n">
        <v>13421.0</v>
      </c>
      <c r="M11" s="14" t="n">
        <f si="0" t="shared"/>
        <v>7.788540347217048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58.0</v>
      </c>
      <c r="D12" s="12" t="n">
        <v>440.0</v>
      </c>
      <c r="E12" s="12" t="n">
        <v>969.0</v>
      </c>
      <c r="F12" s="12" t="n">
        <v>6547.0</v>
      </c>
      <c r="G12" s="12" t="n">
        <v>2303.0</v>
      </c>
      <c r="H12" s="12" t="n">
        <v>1141.0</v>
      </c>
      <c r="I12" s="12" t="n">
        <v>703.0</v>
      </c>
      <c r="J12" s="12" t="n">
        <v>321.0</v>
      </c>
      <c r="K12" s="12" t="n">
        <v>86938.0</v>
      </c>
      <c r="L12" s="12" t="n">
        <v>12482.0</v>
      </c>
      <c r="M12" s="14" t="n">
        <f si="0" t="shared"/>
        <v>6.965069700368531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309.0</v>
      </c>
      <c r="D14" s="12" t="n">
        <v>1318.0</v>
      </c>
      <c r="E14" s="12" t="n">
        <v>2398.0</v>
      </c>
      <c r="F14" s="12" t="n">
        <v>9833.0</v>
      </c>
      <c r="G14" s="12" t="n">
        <v>5324.0</v>
      </c>
      <c r="H14" s="12" t="n">
        <v>4799.0</v>
      </c>
      <c r="I14" s="12" t="n">
        <v>2795.0</v>
      </c>
      <c r="J14" s="12" t="n">
        <v>2560.0</v>
      </c>
      <c r="K14" s="12" t="n">
        <v>318053.0</v>
      </c>
      <c r="L14" s="12" t="n">
        <v>29336.0</v>
      </c>
      <c r="M14" s="14" t="n">
        <f si="0" t="shared"/>
        <v>10.841730297245705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10.0</v>
      </c>
      <c r="D15" s="12" t="n">
        <v>80.0</v>
      </c>
      <c r="E15" s="12" t="n">
        <v>94.0</v>
      </c>
      <c r="F15" s="12" t="n">
        <v>422.0</v>
      </c>
      <c r="G15" s="12" t="n">
        <v>244.0</v>
      </c>
      <c r="H15" s="12" t="n">
        <v>301.0</v>
      </c>
      <c r="I15" s="12" t="n">
        <v>142.0</v>
      </c>
      <c r="J15" s="12" t="n">
        <v>119.0</v>
      </c>
      <c r="K15" s="12" t="n">
        <v>15586.0</v>
      </c>
      <c r="L15" s="12" t="n">
        <v>1412.0</v>
      </c>
      <c r="M15" s="14" t="n">
        <f si="0" t="shared"/>
        <v>11.038243626062323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50.0</v>
      </c>
      <c r="D16" s="12" t="n">
        <v>429.0</v>
      </c>
      <c r="E16" s="12" t="n">
        <v>444.0</v>
      </c>
      <c r="F16" s="12" t="n">
        <v>2153.0</v>
      </c>
      <c r="G16" s="12" t="n">
        <v>974.0</v>
      </c>
      <c r="H16" s="12" t="n">
        <v>432.0</v>
      </c>
      <c r="I16" s="12" t="n">
        <v>267.0</v>
      </c>
      <c r="J16" s="12" t="n">
        <v>242.0</v>
      </c>
      <c r="K16" s="12" t="n">
        <v>38457.0</v>
      </c>
      <c r="L16" s="12" t="n">
        <v>4991.0</v>
      </c>
      <c r="M16" s="14" t="n">
        <f si="0" t="shared"/>
        <v>7.705269485073131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2.0</v>
      </c>
      <c r="E17" s="12" t="n">
        <v>32.0</v>
      </c>
      <c r="F17" s="12" t="n">
        <v>62.0</v>
      </c>
      <c r="G17" s="12" t="n">
        <v>441.0</v>
      </c>
      <c r="H17" s="12" t="n">
        <v>4610.0</v>
      </c>
      <c r="I17" s="12" t="n">
        <v>989.0</v>
      </c>
      <c r="J17" s="12" t="n">
        <v>260.0</v>
      </c>
      <c r="K17" s="12" t="n">
        <v>85058.0</v>
      </c>
      <c r="L17" s="12" t="n">
        <v>6396.0</v>
      </c>
      <c r="M17" s="14" t="n">
        <f si="0" t="shared"/>
        <v>13.298624140087554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4.0</v>
      </c>
      <c r="E18" s="12" t="n">
        <v>14.0</v>
      </c>
      <c r="F18" s="12" t="n">
        <v>30.0</v>
      </c>
      <c r="G18" s="12" t="n">
        <v>391.0</v>
      </c>
      <c r="H18" s="12" t="n">
        <v>5518.0</v>
      </c>
      <c r="I18" s="12" t="n">
        <v>505.0</v>
      </c>
      <c r="J18" s="12" t="n">
        <v>102.0</v>
      </c>
      <c r="K18" s="12" t="n">
        <v>77192.0</v>
      </c>
      <c r="L18" s="12" t="n">
        <v>6564.0</v>
      </c>
      <c r="M18" s="14" t="n">
        <f si="0" t="shared"/>
        <v>11.759902498476539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1.0</v>
      </c>
      <c r="F19" s="12" t="n">
        <f si="1" t="shared"/>
        <v>17.0</v>
      </c>
      <c r="G19" s="12" t="n">
        <f si="1" t="shared"/>
        <v>44.0</v>
      </c>
      <c r="H19" s="12" t="n">
        <f si="1" t="shared"/>
        <v>1818.0</v>
      </c>
      <c r="I19" s="12" t="n">
        <f si="1" t="shared"/>
        <v>55.0</v>
      </c>
      <c r="J19" s="12" t="n">
        <f si="1" t="shared"/>
        <v>14.0</v>
      </c>
      <c r="K19" s="12" t="n">
        <f si="1" t="shared"/>
        <v>21339.0</v>
      </c>
      <c r="L19" s="12" t="n">
        <f si="1" t="shared"/>
        <v>1949.0</v>
      </c>
      <c r="M19" s="14" t="n">
        <f si="0" t="shared"/>
        <v>10.948691636736788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24916.0</v>
      </c>
      <c r="D20" s="12" t="n">
        <v>91619.0</v>
      </c>
      <c r="E20" s="12" t="n">
        <v>127143.0</v>
      </c>
      <c r="F20" s="12" t="n">
        <v>283827.0</v>
      </c>
      <c r="G20" s="12" t="n">
        <v>228092.0</v>
      </c>
      <c r="H20" s="12" t="n">
        <v>131347.0</v>
      </c>
      <c r="I20" s="12" t="n">
        <v>50890.0</v>
      </c>
      <c r="J20" s="12" t="n">
        <v>38393.0</v>
      </c>
      <c r="K20" s="12" t="n">
        <v>7278146.0</v>
      </c>
      <c r="L20" s="12" t="n">
        <v>976227.0</v>
      </c>
      <c r="M20" s="14" t="n">
        <f si="0" t="shared"/>
        <v>7.455382815677091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5.0</v>
      </c>
      <c r="D21" s="12" t="n">
        <v>71.0</v>
      </c>
      <c r="E21" s="12" t="n">
        <v>461.0</v>
      </c>
      <c r="F21" s="12" t="n">
        <v>1724.0</v>
      </c>
      <c r="G21" s="12" t="n">
        <v>5583.0</v>
      </c>
      <c r="H21" s="12" t="n">
        <v>12817.0</v>
      </c>
      <c r="I21" s="12" t="n">
        <v>5765.0</v>
      </c>
      <c r="J21" s="12" t="n">
        <v>2528.0</v>
      </c>
      <c r="K21" s="12" t="n">
        <v>411471.0</v>
      </c>
      <c r="L21" s="12" t="n">
        <v>28954.0</v>
      </c>
      <c r="M21" s="14" t="n">
        <f si="0" t="shared"/>
        <v>14.211197071216413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3.0</v>
      </c>
      <c r="E22" s="12" t="n">
        <v>15.0</v>
      </c>
      <c r="F22" s="12" t="n">
        <v>39.0</v>
      </c>
      <c r="G22" s="12" t="n">
        <v>290.0</v>
      </c>
      <c r="H22" s="12" t="n">
        <v>3200.0</v>
      </c>
      <c r="I22" s="12" t="n">
        <v>1413.0</v>
      </c>
      <c r="J22" s="12" t="n">
        <v>383.0</v>
      </c>
      <c r="K22" s="12" t="n">
        <v>82510.0</v>
      </c>
      <c r="L22" s="12" t="n">
        <v>5343.0</v>
      </c>
      <c r="M22" s="14" t="n">
        <f si="0" t="shared"/>
        <v>15.442635223657122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5.0</v>
      </c>
      <c r="D24" s="12" t="n">
        <v>74.0</v>
      </c>
      <c r="E24" s="12" t="n">
        <v>476.0</v>
      </c>
      <c r="F24" s="12" t="n">
        <v>1763.0</v>
      </c>
      <c r="G24" s="12" t="n">
        <v>5873.0</v>
      </c>
      <c r="H24" s="12" t="n">
        <v>16017.0</v>
      </c>
      <c r="I24" s="12" t="n">
        <v>7178.0</v>
      </c>
      <c r="J24" s="12" t="n">
        <v>2911.0</v>
      </c>
      <c r="K24" s="12" t="n">
        <v>493981.0</v>
      </c>
      <c r="L24" s="12" t="n">
        <v>34297.0</v>
      </c>
      <c r="M24" s="14" t="n">
        <f si="0" t="shared"/>
        <v>14.403038166603492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6.0</v>
      </c>
      <c r="F25" s="12" t="n">
        <v>20.0</v>
      </c>
      <c r="G25" s="12" t="n">
        <v>469.0</v>
      </c>
      <c r="H25" s="12" t="n">
        <v>2713.0</v>
      </c>
      <c r="I25" s="12" t="n">
        <v>668.0</v>
      </c>
      <c r="J25" s="12" t="n">
        <v>96.0</v>
      </c>
      <c r="K25" s="12" t="n">
        <v>47666.0</v>
      </c>
      <c r="L25" s="12" t="n">
        <v>3972.0</v>
      </c>
      <c r="M25" s="14" t="n">
        <f si="0" t="shared"/>
        <v>12.000503524672709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3.0</v>
      </c>
      <c r="F26" s="12" t="n">
        <v>48.0</v>
      </c>
      <c r="G26" s="12" t="n">
        <v>424.0</v>
      </c>
      <c r="H26" s="12" t="n">
        <v>4125.0</v>
      </c>
      <c r="I26" s="12" t="n">
        <v>442.0</v>
      </c>
      <c r="J26" s="12" t="n">
        <v>112.0</v>
      </c>
      <c r="K26" s="12" t="n">
        <v>57521.0</v>
      </c>
      <c r="L26" s="12" t="n">
        <v>5154.0</v>
      </c>
      <c r="M26" s="14" t="n">
        <f si="0" t="shared"/>
        <v>11.160457896779201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3.0</v>
      </c>
      <c r="E28" s="12" t="n">
        <v>14.0</v>
      </c>
      <c r="F28" s="12" t="n">
        <v>40.0</v>
      </c>
      <c r="G28" s="12" t="n">
        <v>561.0</v>
      </c>
      <c r="H28" s="12" t="n">
        <v>1781.0</v>
      </c>
      <c r="I28" s="12" t="n">
        <v>470.0</v>
      </c>
      <c r="J28" s="12" t="n">
        <v>148.0</v>
      </c>
      <c r="K28" s="12" t="n">
        <v>38134.0</v>
      </c>
      <c r="L28" s="12" t="n">
        <v>3017.0</v>
      </c>
      <c r="M28" s="14" t="n">
        <f si="0" t="shared"/>
        <v>12.639708319522704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1.0</v>
      </c>
      <c r="H29" s="12" t="n">
        <v>2.0</v>
      </c>
      <c r="I29" s="12" t="n">
        <v>2.0</v>
      </c>
      <c r="J29" s="12" t="n">
        <v>0.0</v>
      </c>
      <c r="K29" s="12" t="n">
        <v>70.0</v>
      </c>
      <c r="L29" s="12" t="n">
        <v>5.0</v>
      </c>
      <c r="M29" s="14" t="n">
        <f si="0" t="shared"/>
        <v>14.0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2.0</v>
      </c>
      <c r="F31" s="12" t="n">
        <v>12.0</v>
      </c>
      <c r="G31" s="12" t="n">
        <v>83.0</v>
      </c>
      <c r="H31" s="12" t="n">
        <v>3413.0</v>
      </c>
      <c r="I31" s="12" t="n">
        <v>229.0</v>
      </c>
      <c r="J31" s="12" t="n">
        <v>42.0</v>
      </c>
      <c r="K31" s="12" t="n">
        <v>41380.0</v>
      </c>
      <c r="L31" s="12" t="n">
        <v>3781.0</v>
      </c>
      <c r="M31" s="14" t="n">
        <f si="0" t="shared"/>
        <v>10.944194657498016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2.0</v>
      </c>
      <c r="F32" s="12" t="n">
        <f si="3" t="shared"/>
        <v>0.0</v>
      </c>
      <c r="G32" s="12" t="n">
        <f si="3" t="shared"/>
        <v>0.0</v>
      </c>
      <c r="H32" s="12" t="n">
        <f si="3" t="shared"/>
        <v>2.0</v>
      </c>
      <c r="I32" s="12" t="n">
        <f si="3" t="shared"/>
        <v>0.0</v>
      </c>
      <c r="J32" s="12" t="n">
        <f si="3" t="shared"/>
        <v>0.0</v>
      </c>
      <c r="K32" s="12" t="n">
        <f si="3" t="shared"/>
        <v>22.0</v>
      </c>
      <c r="L32" s="12" t="n">
        <f si="3" t="shared"/>
        <v>4.0</v>
      </c>
      <c r="M32" s="14" t="n">
        <f si="0" t="shared"/>
        <v>5.5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3.0</v>
      </c>
      <c r="E33" s="12" t="n">
        <v>27.0</v>
      </c>
      <c r="F33" s="12" t="n">
        <v>120.0</v>
      </c>
      <c r="G33" s="12" t="n">
        <v>1538.0</v>
      </c>
      <c r="H33" s="12" t="n">
        <v>12036.0</v>
      </c>
      <c r="I33" s="12" t="n">
        <v>1811.0</v>
      </c>
      <c r="J33" s="12" t="n">
        <v>398.0</v>
      </c>
      <c r="K33" s="12" t="n">
        <v>184793.0</v>
      </c>
      <c r="L33" s="12" t="n">
        <v>15933.0</v>
      </c>
      <c r="M33" s="14" t="n">
        <f si="0" t="shared"/>
        <v>11.598129667984686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19.0</v>
      </c>
      <c r="E34" s="12" t="n">
        <v>7.0</v>
      </c>
      <c r="F34" s="12" t="n">
        <v>188.0</v>
      </c>
      <c r="G34" s="12" t="n">
        <v>2881.0</v>
      </c>
      <c r="H34" s="12" t="n">
        <v>2576.0</v>
      </c>
      <c r="I34" s="12" t="n">
        <v>618.0</v>
      </c>
      <c r="J34" s="12" t="n">
        <v>299.0</v>
      </c>
      <c r="K34" s="12" t="n">
        <v>68458.0</v>
      </c>
      <c r="L34" s="12" t="n">
        <v>6588.0</v>
      </c>
      <c r="M34" s="14" t="n">
        <f si="0" t="shared"/>
        <v>10.391317547055252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1.0</v>
      </c>
      <c r="E36" s="12" t="n">
        <v>390.0</v>
      </c>
      <c r="F36" s="12" t="n">
        <v>802.0</v>
      </c>
      <c r="G36" s="12" t="n">
        <v>94.0</v>
      </c>
      <c r="H36" s="12" t="n">
        <v>13.0</v>
      </c>
      <c r="I36" s="12" t="n">
        <v>9.0</v>
      </c>
      <c r="J36" s="12" t="n">
        <v>8.0</v>
      </c>
      <c r="K36" s="12" t="n">
        <v>5550.0</v>
      </c>
      <c r="L36" s="12" t="n">
        <v>1317.0</v>
      </c>
      <c r="M36" s="14" t="n">
        <f si="0" t="shared"/>
        <v>4.214123006833713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20.0</v>
      </c>
      <c r="E38" s="12" t="n">
        <v>397.0</v>
      </c>
      <c r="F38" s="12" t="n">
        <v>990.0</v>
      </c>
      <c r="G38" s="12" t="n">
        <v>2975.0</v>
      </c>
      <c r="H38" s="12" t="n">
        <v>2589.0</v>
      </c>
      <c r="I38" s="12" t="n">
        <v>627.0</v>
      </c>
      <c r="J38" s="12" t="n">
        <v>307.0</v>
      </c>
      <c r="K38" s="12" t="n">
        <v>74008.0</v>
      </c>
      <c r="L38" s="12" t="n">
        <v>7905.0</v>
      </c>
      <c r="M38" s="14" t="n">
        <f si="0" t="shared"/>
        <v>9.362175838077166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40.0</v>
      </c>
      <c r="D42" s="12" t="n">
        <v>312.0</v>
      </c>
      <c r="E42" s="12" t="n">
        <v>174.0</v>
      </c>
      <c r="F42" s="12" t="n">
        <v>5.0</v>
      </c>
      <c r="G42" s="12" t="n">
        <v>1.0</v>
      </c>
      <c r="H42" s="12" t="n">
        <v>6.0</v>
      </c>
      <c r="I42" s="12" t="n">
        <v>10.0</v>
      </c>
      <c r="J42" s="12" t="n">
        <v>7.0</v>
      </c>
      <c r="K42" s="12" t="n">
        <v>1778.0</v>
      </c>
      <c r="L42" s="12" t="n">
        <v>555.0</v>
      </c>
      <c r="M42" s="14" t="n">
        <f si="0" t="shared"/>
        <v>3.2036036036036037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24961.0</v>
      </c>
      <c r="D43" s="12" t="n">
        <f ref="D43:L43" si="6" t="shared">D20+D24+D33+D38+D41+D42</f>
        <v>92028.0</v>
      </c>
      <c r="E43" s="12" t="n">
        <f si="6" t="shared"/>
        <v>128217.0</v>
      </c>
      <c r="F43" s="12" t="n">
        <f si="6" t="shared"/>
        <v>286705.0</v>
      </c>
      <c r="G43" s="12" t="n">
        <f si="6" t="shared"/>
        <v>238479.0</v>
      </c>
      <c r="H43" s="12" t="n">
        <f si="6" t="shared"/>
        <v>161995.0</v>
      </c>
      <c r="I43" s="12" t="n">
        <f si="6" t="shared"/>
        <v>60516.0</v>
      </c>
      <c r="J43" s="12" t="n">
        <f si="6" t="shared"/>
        <v>42016.0</v>
      </c>
      <c r="K43" s="12" t="n">
        <f si="6" t="shared"/>
        <v>8032706.0</v>
      </c>
      <c r="L43" s="12" t="n">
        <f si="6" t="shared"/>
        <v>1034917.0</v>
      </c>
      <c r="M43" s="14" t="n">
        <f si="0" t="shared"/>
        <v>7.761691034160227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2.4118842380596703</v>
      </c>
      <c r="D44" s="15" t="n">
        <f si="7" t="shared"/>
        <v>8.892307305803266</v>
      </c>
      <c r="E44" s="15" t="n">
        <f si="7" t="shared"/>
        <v>12.389109464816986</v>
      </c>
      <c r="F44" s="15" t="n">
        <f si="7" t="shared"/>
        <v>27.70318779187123</v>
      </c>
      <c r="G44" s="15" t="n">
        <f si="7" t="shared"/>
        <v>23.043297191948724</v>
      </c>
      <c r="H44" s="15" t="n">
        <f si="7" t="shared"/>
        <v>15.652946081666453</v>
      </c>
      <c r="I44" s="15" t="n">
        <f si="7" t="shared"/>
        <v>5.847425445712071</v>
      </c>
      <c r="J44" s="15" t="n">
        <f si="7" t="shared"/>
        <v>4.059842480121594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