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<sst xmlns="http://schemas.openxmlformats.org/spreadsheetml/2006/main" count="102" uniqueCount="61">
  <si>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</si>
  <si>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</si>
  <si>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</si>
  <si>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</si>
  <si>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</si>
  <si>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</si>
  <si>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</si>
  <si>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</si>
  <si>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</si>
  <si>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</si>
  <si>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</si>
  <si>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</si>
  <si>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</si>
  <si>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</si>
  <si>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</si>
  <si>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</si>
  <si>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</si>
  <si>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</si>
  <si>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</si>
  <si>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</si>
  <si>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</si>
  <si>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</si>
  <si>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</si>
  <si>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</si>
  <si>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</si>
  <si>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</si>
  <si>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</si>
  <si>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</si>
  <si>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</si>
  <si>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</si>
  <si>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</si>
  <si>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</si>
  <si>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</si>
  <si>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</si>
  <si>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</si>
  <si>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</si>
  <si>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</si>
  <si>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</si>
  <si>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</si>
  <si>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</si>
  <si>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</si>
  <si>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</si>
  <si>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</si>
  <si>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</si>
  <si>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</si>
  <si>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</si>
  <si>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</si>
  <si>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</si>
  <si>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</si>
  <si>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</si>
  <si>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</si>
  <si>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</si>
  <si>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</si>
  <si>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</si>
  <si>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</si>
  <si>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</si>
  <si>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</si>
  <si>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</si>
  <si>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</si>
  <si>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104年12月中華民國國民出國人次－按停留夜數分
Table 2-5 Outbound Departures of Nationals of the Republic of
China by Length of Stay, December,2015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</si>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</sst>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7692.0</v>
      </c>
      <c r="D3" s="12" t="n">
        <v>29647.0</v>
      </c>
      <c r="E3" s="12" t="n">
        <v>24568.0</v>
      </c>
      <c r="F3" s="12" t="n">
        <v>14982.0</v>
      </c>
      <c r="G3" s="12" t="n">
        <v>17403.0</v>
      </c>
      <c r="H3" s="12" t="n">
        <v>19677.0</v>
      </c>
      <c r="I3" s="12" t="n">
        <v>11959.0</v>
      </c>
      <c r="J3" s="12" t="n">
        <v>11130.0</v>
      </c>
      <c r="K3" s="12" t="n">
        <v>1275675.0</v>
      </c>
      <c r="L3" s="12" t="n">
        <v>137058.0</v>
      </c>
      <c r="M3" s="14" t="n">
        <f>IF(L3=0,"-",K3/L3)</f>
        <v>9.307555925228735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1932.0</v>
      </c>
      <c r="D4" s="12" t="n">
        <v>17256.0</v>
      </c>
      <c r="E4" s="12" t="n">
        <v>9195.0</v>
      </c>
      <c r="F4" s="12" t="n">
        <v>3907.0</v>
      </c>
      <c r="G4" s="12" t="n">
        <v>4325.0</v>
      </c>
      <c r="H4" s="12" t="n">
        <v>2784.0</v>
      </c>
      <c r="I4" s="12" t="n">
        <v>1625.0</v>
      </c>
      <c r="J4" s="12" t="n">
        <v>1655.0</v>
      </c>
      <c r="K4" s="12" t="n">
        <v>245669.0</v>
      </c>
      <c r="L4" s="12" t="n">
        <v>42679.0</v>
      </c>
      <c r="M4" s="14" t="n">
        <f ref="M4:M43" si="0" t="shared">IF(L4=0,"-",K4/L4)</f>
        <v>5.756203284987933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12480.0</v>
      </c>
      <c r="D5" s="12" t="n">
        <v>24175.0</v>
      </c>
      <c r="E5" s="12" t="n">
        <v>34924.0</v>
      </c>
      <c r="F5" s="12" t="n">
        <v>34733.0</v>
      </c>
      <c r="G5" s="12" t="n">
        <v>53270.0</v>
      </c>
      <c r="H5" s="12" t="n">
        <v>30932.0</v>
      </c>
      <c r="I5" s="12" t="n">
        <v>22013.0</v>
      </c>
      <c r="J5" s="12" t="n">
        <v>23037.0</v>
      </c>
      <c r="K5" s="12" t="n">
        <v>2490633.0</v>
      </c>
      <c r="L5" s="12" t="n">
        <v>235564.0</v>
      </c>
      <c r="M5" s="14" t="n">
        <f si="0" t="shared"/>
        <v>10.57306294680002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6808.0</v>
      </c>
      <c r="D6" s="12" t="n">
        <v>20761.0</v>
      </c>
      <c r="E6" s="12" t="n">
        <v>29516.0</v>
      </c>
      <c r="F6" s="12" t="n">
        <v>121353.0</v>
      </c>
      <c r="G6" s="12" t="n">
        <v>72301.0</v>
      </c>
      <c r="H6" s="12" t="n">
        <v>15145.0</v>
      </c>
      <c r="I6" s="12" t="n">
        <v>2998.0</v>
      </c>
      <c r="J6" s="12" t="n">
        <v>2518.0</v>
      </c>
      <c r="K6" s="12" t="n">
        <v>1347266.0</v>
      </c>
      <c r="L6" s="12" t="n">
        <v>271400.0</v>
      </c>
      <c r="M6" s="14" t="n">
        <f si="0" t="shared"/>
        <v>4.964134119380987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1035.0</v>
      </c>
      <c r="D7" s="12" t="n">
        <v>3506.0</v>
      </c>
      <c r="E7" s="12" t="n">
        <v>7960.0</v>
      </c>
      <c r="F7" s="12" t="n">
        <v>22705.0</v>
      </c>
      <c r="G7" s="12" t="n">
        <v>6315.0</v>
      </c>
      <c r="H7" s="12" t="n">
        <v>1427.0</v>
      </c>
      <c r="I7" s="12" t="n">
        <v>467.0</v>
      </c>
      <c r="J7" s="12" t="n">
        <v>346.0</v>
      </c>
      <c r="K7" s="12" t="n">
        <v>197636.0</v>
      </c>
      <c r="L7" s="12" t="n">
        <v>43761.0</v>
      </c>
      <c r="M7" s="14" t="n">
        <f si="0" t="shared"/>
        <v>4.516258769223738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282.0</v>
      </c>
      <c r="D8" s="12" t="n">
        <v>1188.0</v>
      </c>
      <c r="E8" s="12" t="n">
        <v>3702.0</v>
      </c>
      <c r="F8" s="12" t="n">
        <v>3185.0</v>
      </c>
      <c r="G8" s="12" t="n">
        <v>2799.0</v>
      </c>
      <c r="H8" s="12" t="n">
        <v>1775.0</v>
      </c>
      <c r="I8" s="12" t="n">
        <v>882.0</v>
      </c>
      <c r="J8" s="12" t="n">
        <v>794.0</v>
      </c>
      <c r="K8" s="12" t="n">
        <v>117135.0</v>
      </c>
      <c r="L8" s="12" t="n">
        <v>14607.0</v>
      </c>
      <c r="M8" s="14" t="n">
        <f si="0" t="shared"/>
        <v>8.019100431300062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90.0</v>
      </c>
      <c r="D9" s="12" t="n">
        <v>500.0</v>
      </c>
      <c r="E9" s="12" t="n">
        <v>1043.0</v>
      </c>
      <c r="F9" s="12" t="n">
        <v>4381.0</v>
      </c>
      <c r="G9" s="12" t="n">
        <v>1742.0</v>
      </c>
      <c r="H9" s="12" t="n">
        <v>1087.0</v>
      </c>
      <c r="I9" s="12" t="n">
        <v>544.0</v>
      </c>
      <c r="J9" s="12" t="n">
        <v>486.0</v>
      </c>
      <c r="K9" s="12" t="n">
        <v>77724.0</v>
      </c>
      <c r="L9" s="12" t="n">
        <v>9873.0</v>
      </c>
      <c r="M9" s="14" t="n">
        <f si="0" t="shared"/>
        <v>7.872379216043756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302.0</v>
      </c>
      <c r="D10" s="12" t="n">
        <v>1244.0</v>
      </c>
      <c r="E10" s="12" t="n">
        <v>2962.0</v>
      </c>
      <c r="F10" s="12" t="n">
        <v>10850.0</v>
      </c>
      <c r="G10" s="12" t="n">
        <v>10724.0</v>
      </c>
      <c r="H10" s="12" t="n">
        <v>5342.0</v>
      </c>
      <c r="I10" s="12" t="n">
        <v>1435.0</v>
      </c>
      <c r="J10" s="12" t="n">
        <v>1295.0</v>
      </c>
      <c r="K10" s="12" t="n">
        <v>258896.0</v>
      </c>
      <c r="L10" s="12" t="n">
        <v>34154.0</v>
      </c>
      <c r="M10" s="14" t="n">
        <f si="0" t="shared"/>
        <v>7.5802541429993555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188.0</v>
      </c>
      <c r="D11" s="12" t="n">
        <v>604.0</v>
      </c>
      <c r="E11" s="12" t="n">
        <v>1647.0</v>
      </c>
      <c r="F11" s="12" t="n">
        <v>4423.0</v>
      </c>
      <c r="G11" s="12" t="n">
        <v>2131.0</v>
      </c>
      <c r="H11" s="12" t="n">
        <v>1155.0</v>
      </c>
      <c r="I11" s="12" t="n">
        <v>643.0</v>
      </c>
      <c r="J11" s="12" t="n">
        <v>1066.0</v>
      </c>
      <c r="K11" s="12" t="n">
        <v>113657.0</v>
      </c>
      <c r="L11" s="12" t="n">
        <v>11857.0</v>
      </c>
      <c r="M11" s="14" t="n">
        <f si="0" t="shared"/>
        <v>9.585645610188074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64.0</v>
      </c>
      <c r="D12" s="12" t="n">
        <v>390.0</v>
      </c>
      <c r="E12" s="12" t="n">
        <v>956.0</v>
      </c>
      <c r="F12" s="12" t="n">
        <v>5146.0</v>
      </c>
      <c r="G12" s="12" t="n">
        <v>2118.0</v>
      </c>
      <c r="H12" s="12" t="n">
        <v>1065.0</v>
      </c>
      <c r="I12" s="12" t="n">
        <v>628.0</v>
      </c>
      <c r="J12" s="12" t="n">
        <v>364.0</v>
      </c>
      <c r="K12" s="12" t="n">
        <v>79950.0</v>
      </c>
      <c r="L12" s="12" t="n">
        <v>10731.0</v>
      </c>
      <c r="M12" s="14" t="n">
        <f si="0" t="shared"/>
        <v>7.450377411238468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417.0</v>
      </c>
      <c r="D14" s="12" t="n">
        <v>1415.0</v>
      </c>
      <c r="E14" s="12" t="n">
        <v>2295.0</v>
      </c>
      <c r="F14" s="12" t="n">
        <v>9242.0</v>
      </c>
      <c r="G14" s="12" t="n">
        <v>5669.0</v>
      </c>
      <c r="H14" s="12" t="n">
        <v>4977.0</v>
      </c>
      <c r="I14" s="12" t="n">
        <v>2829.0</v>
      </c>
      <c r="J14" s="12" t="n">
        <v>3089.0</v>
      </c>
      <c r="K14" s="12" t="n">
        <v>344030.0</v>
      </c>
      <c r="L14" s="12" t="n">
        <v>29933.0</v>
      </c>
      <c r="M14" s="14" t="n">
        <f si="0" t="shared"/>
        <v>11.49333511509037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13.0</v>
      </c>
      <c r="D15" s="12" t="n">
        <v>91.0</v>
      </c>
      <c r="E15" s="12" t="n">
        <v>158.0</v>
      </c>
      <c r="F15" s="12" t="n">
        <v>207.0</v>
      </c>
      <c r="G15" s="12" t="n">
        <v>471.0</v>
      </c>
      <c r="H15" s="12" t="n">
        <v>264.0</v>
      </c>
      <c r="I15" s="12" t="n">
        <v>193.0</v>
      </c>
      <c r="J15" s="12" t="n">
        <v>140.0</v>
      </c>
      <c r="K15" s="12" t="n">
        <v>18142.0</v>
      </c>
      <c r="L15" s="12" t="n">
        <v>1537.0</v>
      </c>
      <c r="M15" s="14" t="n">
        <f si="0" t="shared"/>
        <v>11.803513337670788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39.0</v>
      </c>
      <c r="D16" s="12" t="n">
        <v>378.0</v>
      </c>
      <c r="E16" s="12" t="n">
        <v>563.0</v>
      </c>
      <c r="F16" s="12" t="n">
        <v>2408.0</v>
      </c>
      <c r="G16" s="12" t="n">
        <v>1091.0</v>
      </c>
      <c r="H16" s="12" t="n">
        <v>456.0</v>
      </c>
      <c r="I16" s="12" t="n">
        <v>270.0</v>
      </c>
      <c r="J16" s="12" t="n">
        <v>241.0</v>
      </c>
      <c r="K16" s="12" t="n">
        <v>41176.0</v>
      </c>
      <c r="L16" s="12" t="n">
        <v>5446.0</v>
      </c>
      <c r="M16" s="14" t="n">
        <f si="0" t="shared"/>
        <v>7.560778553066471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27.0</v>
      </c>
      <c r="F17" s="12" t="n">
        <v>70.0</v>
      </c>
      <c r="G17" s="12" t="n">
        <v>561.0</v>
      </c>
      <c r="H17" s="12" t="n">
        <v>1711.0</v>
      </c>
      <c r="I17" s="12" t="n">
        <v>415.0</v>
      </c>
      <c r="J17" s="12" t="n">
        <v>346.0</v>
      </c>
      <c r="K17" s="12" t="n">
        <v>46321.0</v>
      </c>
      <c r="L17" s="12" t="n">
        <v>3130.0</v>
      </c>
      <c r="M17" s="14" t="n">
        <f si="0" t="shared"/>
        <v>14.799041533546326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2.0</v>
      </c>
      <c r="D18" s="12" t="n">
        <v>6.0</v>
      </c>
      <c r="E18" s="12" t="n">
        <v>17.0</v>
      </c>
      <c r="F18" s="12" t="n">
        <v>36.0</v>
      </c>
      <c r="G18" s="12" t="n">
        <v>227.0</v>
      </c>
      <c r="H18" s="12" t="n">
        <v>1967.0</v>
      </c>
      <c r="I18" s="12" t="n">
        <v>251.0</v>
      </c>
      <c r="J18" s="12" t="n">
        <v>119.0</v>
      </c>
      <c r="K18" s="12" t="n">
        <v>31867.0</v>
      </c>
      <c r="L18" s="12" t="n">
        <v>2625.0</v>
      </c>
      <c r="M18" s="14" t="n">
        <f si="0" t="shared"/>
        <v>12.139809523809523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5.0</v>
      </c>
      <c r="E19" s="12" t="n">
        <f si="1" t="shared"/>
        <v>16.0</v>
      </c>
      <c r="F19" s="12" t="n">
        <f si="1" t="shared"/>
        <v>12.0</v>
      </c>
      <c r="G19" s="12" t="n">
        <f si="1" t="shared"/>
        <v>158.0</v>
      </c>
      <c r="H19" s="12" t="n">
        <f si="1" t="shared"/>
        <v>1312.0</v>
      </c>
      <c r="I19" s="12" t="n">
        <f si="1" t="shared"/>
        <v>31.0</v>
      </c>
      <c r="J19" s="12" t="n">
        <f si="1" t="shared"/>
        <v>17.0</v>
      </c>
      <c r="K19" s="12" t="n">
        <f si="1" t="shared"/>
        <v>15417.0</v>
      </c>
      <c r="L19" s="12" t="n">
        <f si="1" t="shared"/>
        <v>1551.0</v>
      </c>
      <c r="M19" s="14" t="n">
        <f si="0" t="shared"/>
        <v>9.940038684719536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31344.0</v>
      </c>
      <c r="D20" s="12" t="n">
        <v>101166.0</v>
      </c>
      <c r="E20" s="12" t="n">
        <v>119549.0</v>
      </c>
      <c r="F20" s="12" t="n">
        <v>237640.0</v>
      </c>
      <c r="G20" s="12" t="n">
        <v>181305.0</v>
      </c>
      <c r="H20" s="12" t="n">
        <v>91076.0</v>
      </c>
      <c r="I20" s="12" t="n">
        <v>47183.0</v>
      </c>
      <c r="J20" s="12" t="n">
        <v>46643.0</v>
      </c>
      <c r="K20" s="12" t="n">
        <v>6701194.0</v>
      </c>
      <c r="L20" s="12" t="n">
        <v>855906.0</v>
      </c>
      <c r="M20" s="14" t="n">
        <f si="0" t="shared"/>
        <v>7.829357429437345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12.0</v>
      </c>
      <c r="D21" s="12" t="n">
        <v>89.0</v>
      </c>
      <c r="E21" s="12" t="n">
        <v>668.0</v>
      </c>
      <c r="F21" s="12" t="n">
        <v>2140.0</v>
      </c>
      <c r="G21" s="12" t="n">
        <v>4578.0</v>
      </c>
      <c r="H21" s="12" t="n">
        <v>7617.0</v>
      </c>
      <c r="I21" s="12" t="n">
        <v>3981.0</v>
      </c>
      <c r="J21" s="12" t="n">
        <v>2208.0</v>
      </c>
      <c r="K21" s="12" t="n">
        <v>301579.0</v>
      </c>
      <c r="L21" s="12" t="n">
        <v>21293.0</v>
      </c>
      <c r="M21" s="14" t="n">
        <f si="0" t="shared"/>
        <v>14.163293101019114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16.0</v>
      </c>
      <c r="F22" s="12" t="n">
        <v>21.0</v>
      </c>
      <c r="G22" s="12" t="n">
        <v>534.0</v>
      </c>
      <c r="H22" s="12" t="n">
        <v>770.0</v>
      </c>
      <c r="I22" s="12" t="n">
        <v>377.0</v>
      </c>
      <c r="J22" s="12" t="n">
        <v>220.0</v>
      </c>
      <c r="K22" s="12" t="n">
        <v>29741.0</v>
      </c>
      <c r="L22" s="12" t="n">
        <v>1942.0</v>
      </c>
      <c r="M22" s="14" t="n">
        <f si="0" t="shared"/>
        <v>15.314624098867148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12.0</v>
      </c>
      <c r="D24" s="12" t="n">
        <v>93.0</v>
      </c>
      <c r="E24" s="12" t="n">
        <v>684.0</v>
      </c>
      <c r="F24" s="12" t="n">
        <v>2161.0</v>
      </c>
      <c r="G24" s="12" t="n">
        <v>5112.0</v>
      </c>
      <c r="H24" s="12" t="n">
        <v>8387.0</v>
      </c>
      <c r="I24" s="12" t="n">
        <v>4358.0</v>
      </c>
      <c r="J24" s="12" t="n">
        <v>2428.0</v>
      </c>
      <c r="K24" s="12" t="n">
        <v>331320.0</v>
      </c>
      <c r="L24" s="12" t="n">
        <v>23235.0</v>
      </c>
      <c r="M24" s="14" t="n">
        <f si="0" t="shared"/>
        <v>14.259522272433829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3.0</v>
      </c>
      <c r="E25" s="12" t="n">
        <v>4.0</v>
      </c>
      <c r="F25" s="12" t="n">
        <v>35.0</v>
      </c>
      <c r="G25" s="12" t="n">
        <v>617.0</v>
      </c>
      <c r="H25" s="12" t="n">
        <v>1042.0</v>
      </c>
      <c r="I25" s="12" t="n">
        <v>179.0</v>
      </c>
      <c r="J25" s="12" t="n">
        <v>50.0</v>
      </c>
      <c r="K25" s="12" t="n">
        <v>20015.0</v>
      </c>
      <c r="L25" s="12" t="n">
        <v>1930.0</v>
      </c>
      <c r="M25" s="14" t="n">
        <f si="0" t="shared"/>
        <v>10.370466321243523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5.0</v>
      </c>
      <c r="F26" s="12" t="n">
        <v>67.0</v>
      </c>
      <c r="G26" s="12" t="n">
        <v>351.0</v>
      </c>
      <c r="H26" s="12" t="n">
        <v>2373.0</v>
      </c>
      <c r="I26" s="12" t="n">
        <v>124.0</v>
      </c>
      <c r="J26" s="12" t="n">
        <v>62.0</v>
      </c>
      <c r="K26" s="12" t="n">
        <v>31532.0</v>
      </c>
      <c r="L26" s="12" t="n">
        <v>2982.0</v>
      </c>
      <c r="M26" s="14" t="n">
        <f si="0" t="shared"/>
        <v>10.574111334674715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3.0</v>
      </c>
      <c r="E28" s="12" t="n">
        <v>6.0</v>
      </c>
      <c r="F28" s="12" t="n">
        <v>14.0</v>
      </c>
      <c r="G28" s="12" t="n">
        <v>133.0</v>
      </c>
      <c r="H28" s="12" t="n">
        <v>294.0</v>
      </c>
      <c r="I28" s="12" t="n">
        <v>121.0</v>
      </c>
      <c r="J28" s="12" t="n">
        <v>65.0</v>
      </c>
      <c r="K28" s="12" t="n">
        <v>9145.0</v>
      </c>
      <c r="L28" s="12" t="n">
        <v>636.0</v>
      </c>
      <c r="M28" s="14" t="n">
        <f si="0" t="shared"/>
        <v>14.378930817610064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14.0</v>
      </c>
      <c r="G31" s="12" t="n">
        <v>45.0</v>
      </c>
      <c r="H31" s="12" t="n">
        <v>1637.0</v>
      </c>
      <c r="I31" s="12" t="n">
        <v>21.0</v>
      </c>
      <c r="J31" s="12" t="n">
        <v>25.0</v>
      </c>
      <c r="K31" s="12" t="n">
        <v>17036.0</v>
      </c>
      <c r="L31" s="12" t="n">
        <v>1743.0</v>
      </c>
      <c r="M31" s="14" t="n">
        <f si="0" t="shared"/>
        <v>9.773952954675845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6.0</v>
      </c>
      <c r="E33" s="12" t="n">
        <v>16.0</v>
      </c>
      <c r="F33" s="12" t="n">
        <v>130.0</v>
      </c>
      <c r="G33" s="12" t="n">
        <v>1146.0</v>
      </c>
      <c r="H33" s="12" t="n">
        <v>5346.0</v>
      </c>
      <c r="I33" s="12" t="n">
        <v>445.0</v>
      </c>
      <c r="J33" s="12" t="n">
        <v>202.0</v>
      </c>
      <c r="K33" s="12" t="n">
        <v>77728.0</v>
      </c>
      <c r="L33" s="12" t="n">
        <v>7291.0</v>
      </c>
      <c r="M33" s="14" t="n">
        <f si="0" t="shared"/>
        <v>10.660814703058564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5.0</v>
      </c>
      <c r="E34" s="12" t="n">
        <v>22.0</v>
      </c>
      <c r="F34" s="12" t="n">
        <v>80.0</v>
      </c>
      <c r="G34" s="12" t="n">
        <v>2560.0</v>
      </c>
      <c r="H34" s="12" t="n">
        <v>3577.0</v>
      </c>
      <c r="I34" s="12" t="n">
        <v>761.0</v>
      </c>
      <c r="J34" s="12" t="n">
        <v>445.0</v>
      </c>
      <c r="K34" s="12" t="n">
        <v>88110.0</v>
      </c>
      <c r="L34" s="12" t="n">
        <v>7450.0</v>
      </c>
      <c r="M34" s="14" t="n">
        <f si="0" t="shared"/>
        <v>11.826845637583892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90.0</v>
      </c>
      <c r="F36" s="12" t="n">
        <v>817.0</v>
      </c>
      <c r="G36" s="12" t="n">
        <v>29.0</v>
      </c>
      <c r="H36" s="12" t="n">
        <v>9.0</v>
      </c>
      <c r="I36" s="12" t="n">
        <v>12.0</v>
      </c>
      <c r="J36" s="12" t="n">
        <v>6.0</v>
      </c>
      <c r="K36" s="12" t="n">
        <v>4417.0</v>
      </c>
      <c r="L36" s="12" t="n">
        <v>964.0</v>
      </c>
      <c r="M36" s="14" t="n">
        <f si="0" t="shared"/>
        <v>4.581950207468879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6.0</v>
      </c>
      <c r="E38" s="12" t="n">
        <v>112.0</v>
      </c>
      <c r="F38" s="12" t="n">
        <v>897.0</v>
      </c>
      <c r="G38" s="12" t="n">
        <v>2589.0</v>
      </c>
      <c r="H38" s="12" t="n">
        <v>3586.0</v>
      </c>
      <c r="I38" s="12" t="n">
        <v>773.0</v>
      </c>
      <c r="J38" s="12" t="n">
        <v>451.0</v>
      </c>
      <c r="K38" s="12" t="n">
        <v>92527.0</v>
      </c>
      <c r="L38" s="12" t="n">
        <v>8414.0</v>
      </c>
      <c r="M38" s="14" t="n">
        <f si="0" t="shared"/>
        <v>10.996791062514855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13.0</v>
      </c>
      <c r="F42" s="12" t="n">
        <v>0.0</v>
      </c>
      <c r="G42" s="12" t="n">
        <v>0.0</v>
      </c>
      <c r="H42" s="12" t="n">
        <v>2.0</v>
      </c>
      <c r="I42" s="12" t="n">
        <v>0.0</v>
      </c>
      <c r="J42" s="12" t="n">
        <v>0.0</v>
      </c>
      <c r="K42" s="12" t="n">
        <v>61.0</v>
      </c>
      <c r="L42" s="12" t="n">
        <v>15.0</v>
      </c>
      <c r="M42" s="14" t="n">
        <f si="0" t="shared"/>
        <v>4.066666666666666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31356.0</v>
      </c>
      <c r="D43" s="12" t="n">
        <f ref="D43:L43" si="6" t="shared">D20+D24+D33+D38+D41+D42</f>
        <v>101271.0</v>
      </c>
      <c r="E43" s="12" t="n">
        <f si="6" t="shared"/>
        <v>120374.0</v>
      </c>
      <c r="F43" s="12" t="n">
        <f si="6" t="shared"/>
        <v>240828.0</v>
      </c>
      <c r="G43" s="12" t="n">
        <f si="6" t="shared"/>
        <v>190152.0</v>
      </c>
      <c r="H43" s="12" t="n">
        <f si="6" t="shared"/>
        <v>108397.0</v>
      </c>
      <c r="I43" s="12" t="n">
        <f si="6" t="shared"/>
        <v>52759.0</v>
      </c>
      <c r="J43" s="12" t="n">
        <f si="6" t="shared"/>
        <v>49724.0</v>
      </c>
      <c r="K43" s="12" t="n">
        <f si="6" t="shared"/>
        <v>7202830.0</v>
      </c>
      <c r="L43" s="12" t="n">
        <f si="6" t="shared"/>
        <v>894861.0</v>
      </c>
      <c r="M43" s="14" t="n">
        <f si="0" t="shared"/>
        <v>8.04910483304111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3.5040078850234844</v>
      </c>
      <c r="D44" s="15" t="n">
        <f si="7" t="shared"/>
        <v>11.3169531357384</v>
      </c>
      <c r="E44" s="15" t="n">
        <f si="7" t="shared"/>
        <v>13.451698084953975</v>
      </c>
      <c r="F44" s="15" t="n">
        <f si="7" t="shared"/>
        <v>26.912336105830963</v>
      </c>
      <c r="G44" s="15" t="n">
        <f si="7" t="shared"/>
        <v>21.249333695400736</v>
      </c>
      <c r="H44" s="15" t="n">
        <f si="7" t="shared"/>
        <v>12.11327792808045</v>
      </c>
      <c r="I44" s="15" t="n">
        <f si="7" t="shared"/>
        <v>5.895775992025578</v>
      </c>
      <c r="J44" s="15" t="n">
        <f si="7" t="shared"/>
        <v>5.556617172946413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