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<sst xmlns="http://schemas.openxmlformats.org/spreadsheetml/2006/main" count="102" uniqueCount="61">
  <si>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</si>
  <si>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</si>
  <si>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</si>
  <si>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</si>
  <si>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</si>
  <si>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</si>
  <si>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</si>
  <si>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</si>
  <si>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</si>
  <si>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</si>
  <si>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</si>
  <si>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</si>
  <si>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</si>
  <si>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</si>
  <si>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</si>
  <si>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</si>
  <si>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</si>
  <si>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</si>
  <si>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</si>
  <si>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</si>
  <si>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</si>
  <si>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</si>
  <si>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</si>
  <si>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</si>
  <si>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</si>
  <si>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</si>
  <si>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</si>
  <si>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</si>
  <si>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</si>
  <si>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</si>
  <si>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</si>
  <si>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</si>
  <si>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</si>
  <si>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</si>
  <si>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</si>
  <si>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</si>
  <si>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</si>
  <si>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</si>
  <si>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</si>
  <si>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</si>
  <si>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</si>
  <si>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</si>
  <si>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</si>
  <si>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</si>
  <si>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</si>
  <si>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</si>
  <si>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</si>
  <si>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</si>
  <si>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</si>
  <si>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</si>
  <si>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</si>
  <si>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</si>
  <si>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</si>
  <si>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</si>
  <si>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</si>
  <si>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</si>
  <si>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</si>
  <si>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</si>
  <si>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</si>
  <si>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104年2月中華民國國民出國人次－按停留夜數分
Table 2-5 Outbound Departures of Nationals of the Republic of
China by Length of Stay, February,2015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</si>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</sst>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4140.0</v>
      </c>
      <c r="D3" s="12" t="n">
        <v>19656.0</v>
      </c>
      <c r="E3" s="12" t="n">
        <v>19994.0</v>
      </c>
      <c r="F3" s="12" t="n">
        <v>12697.0</v>
      </c>
      <c r="G3" s="12" t="n">
        <v>20400.0</v>
      </c>
      <c r="H3" s="12" t="n">
        <v>26964.0</v>
      </c>
      <c r="I3" s="12" t="n">
        <v>15663.0</v>
      </c>
      <c r="J3" s="12" t="n">
        <v>22006.0</v>
      </c>
      <c r="K3" s="12" t="n">
        <v>1876338.0</v>
      </c>
      <c r="L3" s="12" t="n">
        <v>141520.0</v>
      </c>
      <c r="M3" s="14" t="n">
        <f>IF(L3=0,"-",K3/L3)</f>
        <v>13.258465234595818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1406.0</v>
      </c>
      <c r="D4" s="12" t="n">
        <v>11192.0</v>
      </c>
      <c r="E4" s="12" t="n">
        <v>7222.0</v>
      </c>
      <c r="F4" s="12" t="n">
        <v>3531.0</v>
      </c>
      <c r="G4" s="12" t="n">
        <v>3464.0</v>
      </c>
      <c r="H4" s="12" t="n">
        <v>3273.0</v>
      </c>
      <c r="I4" s="12" t="n">
        <v>1993.0</v>
      </c>
      <c r="J4" s="12" t="n">
        <v>3177.0</v>
      </c>
      <c r="K4" s="12" t="n">
        <v>301544.0</v>
      </c>
      <c r="L4" s="12" t="n">
        <v>35258.0</v>
      </c>
      <c r="M4" s="14" t="n">
        <f ref="M4:M43" si="0" t="shared">IF(L4=0,"-",K4/L4)</f>
        <v>8.552498723693914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8101.0</v>
      </c>
      <c r="D5" s="12" t="n">
        <v>10225.0</v>
      </c>
      <c r="E5" s="12" t="n">
        <v>13385.0</v>
      </c>
      <c r="F5" s="12" t="n">
        <v>22000.0</v>
      </c>
      <c r="G5" s="12" t="n">
        <v>38824.0</v>
      </c>
      <c r="H5" s="12" t="n">
        <v>35159.0</v>
      </c>
      <c r="I5" s="12" t="n">
        <v>27400.0</v>
      </c>
      <c r="J5" s="12" t="n">
        <v>39351.0</v>
      </c>
      <c r="K5" s="12" t="n">
        <v>3125224.0</v>
      </c>
      <c r="L5" s="12" t="n">
        <v>194445.0</v>
      </c>
      <c r="M5" s="14" t="n">
        <f si="0" t="shared"/>
        <v>16.072534649901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1548.0</v>
      </c>
      <c r="D6" s="12" t="n">
        <v>4221.0</v>
      </c>
      <c r="E6" s="12" t="n">
        <v>22169.0</v>
      </c>
      <c r="F6" s="12" t="n">
        <v>136141.0</v>
      </c>
      <c r="G6" s="12" t="n">
        <v>84788.0</v>
      </c>
      <c r="H6" s="12" t="n">
        <v>27427.0</v>
      </c>
      <c r="I6" s="12" t="n">
        <v>4608.0</v>
      </c>
      <c r="J6" s="12" t="n">
        <v>3217.0</v>
      </c>
      <c r="K6" s="12" t="n">
        <v>1601064.0</v>
      </c>
      <c r="L6" s="12" t="n">
        <v>284119.0</v>
      </c>
      <c r="M6" s="14" t="n">
        <f si="0" t="shared"/>
        <v>5.635188072603381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454.0</v>
      </c>
      <c r="D7" s="12" t="n">
        <v>1565.0</v>
      </c>
      <c r="E7" s="12" t="n">
        <v>4953.0</v>
      </c>
      <c r="F7" s="12" t="n">
        <v>30266.0</v>
      </c>
      <c r="G7" s="12" t="n">
        <v>11396.0</v>
      </c>
      <c r="H7" s="12" t="n">
        <v>2409.0</v>
      </c>
      <c r="I7" s="12" t="n">
        <v>722.0</v>
      </c>
      <c r="J7" s="12" t="n">
        <v>360.0</v>
      </c>
      <c r="K7" s="12" t="n">
        <v>257996.0</v>
      </c>
      <c r="L7" s="12" t="n">
        <v>52125.0</v>
      </c>
      <c r="M7" s="14" t="n">
        <f si="0" t="shared"/>
        <v>4.949563549160671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197.0</v>
      </c>
      <c r="D8" s="12" t="n">
        <v>951.0</v>
      </c>
      <c r="E8" s="12" t="n">
        <v>5985.0</v>
      </c>
      <c r="F8" s="12" t="n">
        <v>7596.0</v>
      </c>
      <c r="G8" s="12" t="n">
        <v>7277.0</v>
      </c>
      <c r="H8" s="12" t="n">
        <v>5444.0</v>
      </c>
      <c r="I8" s="12" t="n">
        <v>1799.0</v>
      </c>
      <c r="J8" s="12" t="n">
        <v>1451.0</v>
      </c>
      <c r="K8" s="12" t="n">
        <v>251263.0</v>
      </c>
      <c r="L8" s="12" t="n">
        <v>30700.0</v>
      </c>
      <c r="M8" s="14" t="n">
        <f si="0" t="shared"/>
        <v>8.184462540716613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99.0</v>
      </c>
      <c r="D9" s="12" t="n">
        <v>373.0</v>
      </c>
      <c r="E9" s="12" t="n">
        <v>848.0</v>
      </c>
      <c r="F9" s="12" t="n">
        <v>7653.0</v>
      </c>
      <c r="G9" s="12" t="n">
        <v>4340.0</v>
      </c>
      <c r="H9" s="12" t="n">
        <v>3342.0</v>
      </c>
      <c r="I9" s="12" t="n">
        <v>934.0</v>
      </c>
      <c r="J9" s="12" t="n">
        <v>595.0</v>
      </c>
      <c r="K9" s="12" t="n">
        <v>139876.0</v>
      </c>
      <c r="L9" s="12" t="n">
        <v>18184.0</v>
      </c>
      <c r="M9" s="14" t="n">
        <f si="0" t="shared"/>
        <v>7.6922569291685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154.0</v>
      </c>
      <c r="D10" s="12" t="n">
        <v>705.0</v>
      </c>
      <c r="E10" s="12" t="n">
        <v>2693.0</v>
      </c>
      <c r="F10" s="12" t="n">
        <v>14929.0</v>
      </c>
      <c r="G10" s="12" t="n">
        <v>17320.0</v>
      </c>
      <c r="H10" s="12" t="n">
        <v>11680.0</v>
      </c>
      <c r="I10" s="12" t="n">
        <v>2273.0</v>
      </c>
      <c r="J10" s="12" t="n">
        <v>1733.0</v>
      </c>
      <c r="K10" s="12" t="n">
        <v>406703.0</v>
      </c>
      <c r="L10" s="12" t="n">
        <v>51487.0</v>
      </c>
      <c r="M10" s="14" t="n">
        <f si="0" t="shared"/>
        <v>7.899139588634024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94.0</v>
      </c>
      <c r="D11" s="12" t="n">
        <v>362.0</v>
      </c>
      <c r="E11" s="12" t="n">
        <v>1950.0</v>
      </c>
      <c r="F11" s="12" t="n">
        <v>4725.0</v>
      </c>
      <c r="G11" s="12" t="n">
        <v>3536.0</v>
      </c>
      <c r="H11" s="12" t="n">
        <v>1991.0</v>
      </c>
      <c r="I11" s="12" t="n">
        <v>899.0</v>
      </c>
      <c r="J11" s="12" t="n">
        <v>1052.0</v>
      </c>
      <c r="K11" s="12" t="n">
        <v>135582.0</v>
      </c>
      <c r="L11" s="12" t="n">
        <v>14609.0</v>
      </c>
      <c r="M11" s="14" t="n">
        <f si="0" t="shared"/>
        <v>9.280717366007256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27.0</v>
      </c>
      <c r="D12" s="12" t="n">
        <v>204.0</v>
      </c>
      <c r="E12" s="12" t="n">
        <v>605.0</v>
      </c>
      <c r="F12" s="12" t="n">
        <v>6830.0</v>
      </c>
      <c r="G12" s="12" t="n">
        <v>3250.0</v>
      </c>
      <c r="H12" s="12" t="n">
        <v>2472.0</v>
      </c>
      <c r="I12" s="12" t="n">
        <v>996.0</v>
      </c>
      <c r="J12" s="12" t="n">
        <v>467.0</v>
      </c>
      <c r="K12" s="12" t="n">
        <v>118472.0</v>
      </c>
      <c r="L12" s="12" t="n">
        <v>14851.0</v>
      </c>
      <c r="M12" s="14" t="n">
        <f si="0" t="shared"/>
        <v>7.97737526092519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1.0</v>
      </c>
      <c r="F13" s="12" t="n">
        <v>256.0</v>
      </c>
      <c r="G13" s="12" t="n">
        <v>0.0</v>
      </c>
      <c r="H13" s="12" t="n">
        <v>0.0</v>
      </c>
      <c r="I13" s="12" t="n">
        <v>3.0</v>
      </c>
      <c r="J13" s="12" t="n">
        <v>3.0</v>
      </c>
      <c r="K13" s="12" t="n">
        <v>1241.0</v>
      </c>
      <c r="L13" s="12" t="n">
        <v>263.0</v>
      </c>
      <c r="M13" s="14" t="n">
        <f si="0" t="shared"/>
        <v>4.718631178707224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163.0</v>
      </c>
      <c r="D14" s="12" t="n">
        <v>495.0</v>
      </c>
      <c r="E14" s="12" t="n">
        <v>959.0</v>
      </c>
      <c r="F14" s="12" t="n">
        <v>5582.0</v>
      </c>
      <c r="G14" s="12" t="n">
        <v>4464.0</v>
      </c>
      <c r="H14" s="12" t="n">
        <v>8386.0</v>
      </c>
      <c r="I14" s="12" t="n">
        <v>6585.0</v>
      </c>
      <c r="J14" s="12" t="n">
        <v>4749.0</v>
      </c>
      <c r="K14" s="12" t="n">
        <v>507479.0</v>
      </c>
      <c r="L14" s="12" t="n">
        <v>31383.0</v>
      </c>
      <c r="M14" s="14" t="n">
        <f si="0" t="shared"/>
        <v>16.170506325080456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8.0</v>
      </c>
      <c r="D15" s="12" t="n">
        <v>60.0</v>
      </c>
      <c r="E15" s="12" t="n">
        <v>72.0</v>
      </c>
      <c r="F15" s="12" t="n">
        <v>160.0</v>
      </c>
      <c r="G15" s="12" t="n">
        <v>577.0</v>
      </c>
      <c r="H15" s="12" t="n">
        <v>633.0</v>
      </c>
      <c r="I15" s="12" t="n">
        <v>346.0</v>
      </c>
      <c r="J15" s="12" t="n">
        <v>202.0</v>
      </c>
      <c r="K15" s="12" t="n">
        <v>27934.0</v>
      </c>
      <c r="L15" s="12" t="n">
        <v>2058.0</v>
      </c>
      <c r="M15" s="14" t="n">
        <f si="0" t="shared"/>
        <v>13.573372206025267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17.0</v>
      </c>
      <c r="D16" s="12" t="n">
        <v>233.0</v>
      </c>
      <c r="E16" s="12" t="n">
        <v>263.0</v>
      </c>
      <c r="F16" s="12" t="n">
        <v>3350.0</v>
      </c>
      <c r="G16" s="12" t="n">
        <v>1189.0</v>
      </c>
      <c r="H16" s="12" t="n">
        <v>603.0</v>
      </c>
      <c r="I16" s="12" t="n">
        <v>336.0</v>
      </c>
      <c r="J16" s="12" t="n">
        <v>365.0</v>
      </c>
      <c r="K16" s="12" t="n">
        <v>52227.0</v>
      </c>
      <c r="L16" s="12" t="n">
        <v>6356.0</v>
      </c>
      <c r="M16" s="14" t="n">
        <f si="0" t="shared"/>
        <v>8.216960352422907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4.0</v>
      </c>
      <c r="E17" s="12" t="n">
        <v>21.0</v>
      </c>
      <c r="F17" s="12" t="n">
        <v>49.0</v>
      </c>
      <c r="G17" s="12" t="n">
        <v>625.0</v>
      </c>
      <c r="H17" s="12" t="n">
        <v>3687.0</v>
      </c>
      <c r="I17" s="12" t="n">
        <v>630.0</v>
      </c>
      <c r="J17" s="12" t="n">
        <v>222.0</v>
      </c>
      <c r="K17" s="12" t="n">
        <v>66131.0</v>
      </c>
      <c r="L17" s="12" t="n">
        <v>5238.0</v>
      </c>
      <c r="M17" s="14" t="n">
        <f si="0" t="shared"/>
        <v>12.625238640702559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2.0</v>
      </c>
      <c r="D19" s="12" t="n">
        <f ref="D19:L19" si="1" t="shared">D20-D3-D4-D5-D6-D7-D8-D9-D10-D11-D12-D13-D14-D15-D16-D17-D18</f>
        <v>3.0</v>
      </c>
      <c r="E19" s="12" t="n">
        <f si="1" t="shared"/>
        <v>0.0</v>
      </c>
      <c r="F19" s="12" t="n">
        <f si="1" t="shared"/>
        <v>50.0</v>
      </c>
      <c r="G19" s="12" t="n">
        <f si="1" t="shared"/>
        <v>80.0</v>
      </c>
      <c r="H19" s="12" t="n">
        <f si="1" t="shared"/>
        <v>1205.0</v>
      </c>
      <c r="I19" s="12" t="n">
        <f si="1" t="shared"/>
        <v>44.0</v>
      </c>
      <c r="J19" s="12" t="n">
        <f si="1" t="shared"/>
        <v>13.0</v>
      </c>
      <c r="K19" s="12" t="n">
        <f si="1" t="shared"/>
        <v>14151.0</v>
      </c>
      <c r="L19" s="12" t="n">
        <f si="1" t="shared"/>
        <v>1397.0</v>
      </c>
      <c r="M19" s="14" t="n">
        <f si="0" t="shared"/>
        <v>10.129563350035792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16410.0</v>
      </c>
      <c r="D20" s="12" t="n">
        <v>50249.0</v>
      </c>
      <c r="E20" s="12" t="n">
        <v>81120.0</v>
      </c>
      <c r="F20" s="12" t="n">
        <v>255815.0</v>
      </c>
      <c r="G20" s="12" t="n">
        <v>201530.0</v>
      </c>
      <c r="H20" s="12" t="n">
        <v>134675.0</v>
      </c>
      <c r="I20" s="12" t="n">
        <v>65231.0</v>
      </c>
      <c r="J20" s="12" t="n">
        <v>78963.0</v>
      </c>
      <c r="K20" s="12" t="n">
        <v>8883225.0</v>
      </c>
      <c r="L20" s="12" t="n">
        <v>883993.0</v>
      </c>
      <c r="M20" s="14" t="n">
        <f si="0" t="shared"/>
        <v>10.048976632167902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3.0</v>
      </c>
      <c r="D21" s="12" t="n">
        <v>27.0</v>
      </c>
      <c r="E21" s="12" t="n">
        <v>147.0</v>
      </c>
      <c r="F21" s="12" t="n">
        <v>2112.0</v>
      </c>
      <c r="G21" s="12" t="n">
        <v>6209.0</v>
      </c>
      <c r="H21" s="12" t="n">
        <v>10953.0</v>
      </c>
      <c r="I21" s="12" t="n">
        <v>5359.0</v>
      </c>
      <c r="J21" s="12" t="n">
        <v>2513.0</v>
      </c>
      <c r="K21" s="12" t="n">
        <v>385791.0</v>
      </c>
      <c r="L21" s="12" t="n">
        <v>27323.0</v>
      </c>
      <c r="M21" s="14" t="n">
        <f si="0" t="shared"/>
        <v>14.11964279178714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4.0</v>
      </c>
      <c r="F22" s="12" t="n">
        <v>29.0</v>
      </c>
      <c r="G22" s="12" t="n">
        <v>196.0</v>
      </c>
      <c r="H22" s="12" t="n">
        <v>1296.0</v>
      </c>
      <c r="I22" s="12" t="n">
        <v>773.0</v>
      </c>
      <c r="J22" s="12" t="n">
        <v>376.0</v>
      </c>
      <c r="K22" s="12" t="n">
        <v>47646.0</v>
      </c>
      <c r="L22" s="12" t="n">
        <v>2677.0</v>
      </c>
      <c r="M22" s="14" t="n">
        <f si="0" t="shared"/>
        <v>17.79828165857303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3.0</v>
      </c>
      <c r="D24" s="12" t="n">
        <v>30.0</v>
      </c>
      <c r="E24" s="12" t="n">
        <v>151.0</v>
      </c>
      <c r="F24" s="12" t="n">
        <v>2141.0</v>
      </c>
      <c r="G24" s="12" t="n">
        <v>6405.0</v>
      </c>
      <c r="H24" s="12" t="n">
        <v>12249.0</v>
      </c>
      <c r="I24" s="12" t="n">
        <v>6132.0</v>
      </c>
      <c r="J24" s="12" t="n">
        <v>2889.0</v>
      </c>
      <c r="K24" s="12" t="n">
        <v>433437.0</v>
      </c>
      <c r="L24" s="12" t="n">
        <v>30000.0</v>
      </c>
      <c r="M24" s="14" t="n">
        <f si="0" t="shared"/>
        <v>14.4479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2.0</v>
      </c>
      <c r="F25" s="12" t="n">
        <v>17.0</v>
      </c>
      <c r="G25" s="12" t="n">
        <v>613.0</v>
      </c>
      <c r="H25" s="12" t="n">
        <v>1738.0</v>
      </c>
      <c r="I25" s="12" t="n">
        <v>326.0</v>
      </c>
      <c r="J25" s="12" t="n">
        <v>87.0</v>
      </c>
      <c r="K25" s="12" t="n">
        <v>31273.0</v>
      </c>
      <c r="L25" s="12" t="n">
        <v>2783.0</v>
      </c>
      <c r="M25" s="14" t="n">
        <f si="0" t="shared"/>
        <v>11.237154150197629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2.0</v>
      </c>
      <c r="F26" s="12" t="n">
        <v>48.0</v>
      </c>
      <c r="G26" s="12" t="n">
        <v>491.0</v>
      </c>
      <c r="H26" s="12" t="n">
        <v>2237.0</v>
      </c>
      <c r="I26" s="12" t="n">
        <v>254.0</v>
      </c>
      <c r="J26" s="12" t="n">
        <v>95.0</v>
      </c>
      <c r="K26" s="12" t="n">
        <v>34389.0</v>
      </c>
      <c r="L26" s="12" t="n">
        <v>3128.0</v>
      </c>
      <c r="M26" s="14" t="n">
        <f si="0" t="shared"/>
        <v>10.993925831202047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2.0</v>
      </c>
      <c r="F28" s="12" t="n">
        <v>5.0</v>
      </c>
      <c r="G28" s="12" t="n">
        <v>308.0</v>
      </c>
      <c r="H28" s="12" t="n">
        <v>1138.0</v>
      </c>
      <c r="I28" s="12" t="n">
        <v>266.0</v>
      </c>
      <c r="J28" s="12" t="n">
        <v>98.0</v>
      </c>
      <c r="K28" s="12" t="n">
        <v>23485.0</v>
      </c>
      <c r="L28" s="12" t="n">
        <v>1820.0</v>
      </c>
      <c r="M28" s="14" t="n">
        <f si="0" t="shared"/>
        <v>12.903846153846153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0.0</v>
      </c>
      <c r="G31" s="12" t="n">
        <v>54.0</v>
      </c>
      <c r="H31" s="12" t="n">
        <v>1034.0</v>
      </c>
      <c r="I31" s="12" t="n">
        <v>46.0</v>
      </c>
      <c r="J31" s="12" t="n">
        <v>11.0</v>
      </c>
      <c r="K31" s="12" t="n">
        <v>11309.0</v>
      </c>
      <c r="L31" s="12" t="n">
        <v>1146.0</v>
      </c>
      <c r="M31" s="14" t="n">
        <f si="0" t="shared"/>
        <v>9.868237347294938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3.0</v>
      </c>
      <c r="L32" s="12" t="n">
        <f si="3" t="shared"/>
        <v>1.0</v>
      </c>
      <c r="M32" s="14" t="n">
        <f si="0" t="shared"/>
        <v>3.0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4.0</v>
      </c>
      <c r="E33" s="12" t="n">
        <v>8.0</v>
      </c>
      <c r="F33" s="12" t="n">
        <v>70.0</v>
      </c>
      <c r="G33" s="12" t="n">
        <v>1466.0</v>
      </c>
      <c r="H33" s="12" t="n">
        <v>6147.0</v>
      </c>
      <c r="I33" s="12" t="n">
        <v>892.0</v>
      </c>
      <c r="J33" s="12" t="n">
        <v>291.0</v>
      </c>
      <c r="K33" s="12" t="n">
        <v>100459.0</v>
      </c>
      <c r="L33" s="12" t="n">
        <v>8878.0</v>
      </c>
      <c r="M33" s="14" t="n">
        <f si="0" t="shared"/>
        <v>11.315498986258167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18.0</v>
      </c>
      <c r="F34" s="12" t="n">
        <v>33.0</v>
      </c>
      <c r="G34" s="12" t="n">
        <v>1877.0</v>
      </c>
      <c r="H34" s="12" t="n">
        <v>4853.0</v>
      </c>
      <c r="I34" s="12" t="n">
        <v>1124.0</v>
      </c>
      <c r="J34" s="12" t="n">
        <v>409.0</v>
      </c>
      <c r="K34" s="12" t="n">
        <v>99080.0</v>
      </c>
      <c r="L34" s="12" t="n">
        <v>8320.0</v>
      </c>
      <c r="M34" s="14" t="n">
        <f si="0" t="shared"/>
        <v>11.908653846153847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20.0</v>
      </c>
      <c r="F36" s="12" t="n">
        <v>1303.0</v>
      </c>
      <c r="G36" s="12" t="n">
        <v>319.0</v>
      </c>
      <c r="H36" s="12" t="n">
        <v>14.0</v>
      </c>
      <c r="I36" s="12" t="n">
        <v>6.0</v>
      </c>
      <c r="J36" s="12" t="n">
        <v>14.0</v>
      </c>
      <c r="K36" s="12" t="n">
        <v>7796.0</v>
      </c>
      <c r="L36" s="12" t="n">
        <v>1677.0</v>
      </c>
      <c r="M36" s="14" t="n">
        <f si="0" t="shared"/>
        <v>4.6487775790101376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7.0</v>
      </c>
      <c r="E38" s="12" t="n">
        <v>38.0</v>
      </c>
      <c r="F38" s="12" t="n">
        <v>1336.0</v>
      </c>
      <c r="G38" s="12" t="n">
        <v>2196.0</v>
      </c>
      <c r="H38" s="12" t="n">
        <v>4867.0</v>
      </c>
      <c r="I38" s="12" t="n">
        <v>1130.0</v>
      </c>
      <c r="J38" s="12" t="n">
        <v>423.0</v>
      </c>
      <c r="K38" s="12" t="n">
        <v>106876.0</v>
      </c>
      <c r="L38" s="12" t="n">
        <v>9997.0</v>
      </c>
      <c r="M38" s="14" t="n">
        <f si="0" t="shared"/>
        <v>10.690807242172651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13.0</v>
      </c>
      <c r="E42" s="12" t="n">
        <v>3.0</v>
      </c>
      <c r="F42" s="12" t="n">
        <v>0.0</v>
      </c>
      <c r="G42" s="12" t="n">
        <v>0.0</v>
      </c>
      <c r="H42" s="12" t="n">
        <v>0.0</v>
      </c>
      <c r="I42" s="12" t="n">
        <v>2.0</v>
      </c>
      <c r="J42" s="12" t="n">
        <v>1.0</v>
      </c>
      <c r="K42" s="12" t="n">
        <v>146.0</v>
      </c>
      <c r="L42" s="12" t="n">
        <v>20.0</v>
      </c>
      <c r="M42" s="14" t="n">
        <f si="0" t="shared"/>
        <v>7.3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16414.0</v>
      </c>
      <c r="D43" s="12" t="n">
        <f ref="D43:L43" si="6" t="shared">D20+D24+D33+D38+D41+D42</f>
        <v>50303.0</v>
      </c>
      <c r="E43" s="12" t="n">
        <f si="6" t="shared"/>
        <v>81320.0</v>
      </c>
      <c r="F43" s="12" t="n">
        <f si="6" t="shared"/>
        <v>259362.0</v>
      </c>
      <c r="G43" s="12" t="n">
        <f si="6" t="shared"/>
        <v>211597.0</v>
      </c>
      <c r="H43" s="12" t="n">
        <f si="6" t="shared"/>
        <v>157938.0</v>
      </c>
      <c r="I43" s="12" t="n">
        <f si="6" t="shared"/>
        <v>73387.0</v>
      </c>
      <c r="J43" s="12" t="n">
        <f si="6" t="shared"/>
        <v>82567.0</v>
      </c>
      <c r="K43" s="12" t="n">
        <f si="6" t="shared"/>
        <v>9524143.0</v>
      </c>
      <c r="L43" s="12" t="n">
        <f si="6" t="shared"/>
        <v>932888.0</v>
      </c>
      <c r="M43" s="14" t="n">
        <f si="0" t="shared"/>
        <v>10.209310228023085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1.759482381593503</v>
      </c>
      <c r="D44" s="15" t="n">
        <f si="7" t="shared"/>
        <v>5.39217998302047</v>
      </c>
      <c r="E44" s="15" t="n">
        <f si="7" t="shared"/>
        <v>8.717016404970373</v>
      </c>
      <c r="F44" s="15" t="n">
        <f si="7" t="shared"/>
        <v>27.80205126446047</v>
      </c>
      <c r="G44" s="15" t="n">
        <f si="7" t="shared"/>
        <v>22.681929663582338</v>
      </c>
      <c r="H44" s="15" t="n">
        <f si="7" t="shared"/>
        <v>16.930006603150645</v>
      </c>
      <c r="I44" s="15" t="n">
        <f si="7" t="shared"/>
        <v>7.866646371268576</v>
      </c>
      <c r="J44" s="15" t="n">
        <f si="7" t="shared"/>
        <v>8.850687327953624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