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<sst xmlns="http://schemas.openxmlformats.org/spreadsheetml/2006/main" count="102" uniqueCount="61">
  <si>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</si>
  <si>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</si>
  <si>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</si>
  <si>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</si>
  <si>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</si>
  <si>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</si>
  <si>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</si>
  <si>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</si>
  <si>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</si>
  <si>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</si>
  <si>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</si>
  <si>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</si>
  <si>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</si>
  <si>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</si>
  <si>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</si>
  <si>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</si>
  <si>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</si>
  <si>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</si>
  <si>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</si>
  <si>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</si>
  <si>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</si>
  <si>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</si>
  <si>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</si>
  <si>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</si>
  <si>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</si>
  <si>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</si>
  <si>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</si>
  <si>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</si>
  <si>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</si>
  <si>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</si>
  <si>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</si>
  <si>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</si>
  <si>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</si>
  <si>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</si>
  <si>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</si>
  <si>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</si>
  <si>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</si>
  <si>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</si>
  <si>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</si>
  <si>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</si>
  <si>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</si>
  <si>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</si>
  <si>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</si>
  <si>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</si>
  <si>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</si>
  <si>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</si>
  <si>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</si>
  <si>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</si>
  <si>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</si>
  <si>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</si>
  <si>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</si>
  <si>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</si>
  <si>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</si>
  <si>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</si>
  <si>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</si>
  <si>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</si>
  <si>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</si>
  <si>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</si>
  <si>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</si>
  <si>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104年3月中華民國國民出國人次－按停留夜數分
Table 2-5 Outbound Departures of Nationals of the Republic of
China by Length of Stay, March,2015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</si>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</sst>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7878.0</v>
      </c>
      <c r="D3" s="12" t="n">
        <v>25690.0</v>
      </c>
      <c r="E3" s="12" t="n">
        <v>21105.0</v>
      </c>
      <c r="F3" s="12" t="n">
        <v>14573.0</v>
      </c>
      <c r="G3" s="12" t="n">
        <v>23345.0</v>
      </c>
      <c r="H3" s="12" t="n">
        <v>26467.0</v>
      </c>
      <c r="I3" s="12" t="n">
        <v>14403.0</v>
      </c>
      <c r="J3" s="12" t="n">
        <v>5507.0</v>
      </c>
      <c r="K3" s="12" t="n">
        <v>1141562.0</v>
      </c>
      <c r="L3" s="12" t="n">
        <v>138968.0</v>
      </c>
      <c r="M3" s="14" t="n">
        <f>IF(L3=0,"-",K3/L3)</f>
        <v>8.214567382418974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1872.0</v>
      </c>
      <c r="D4" s="12" t="n">
        <v>11505.0</v>
      </c>
      <c r="E4" s="12" t="n">
        <v>7869.0</v>
      </c>
      <c r="F4" s="12" t="n">
        <v>4401.0</v>
      </c>
      <c r="G4" s="12" t="n">
        <v>5222.0</v>
      </c>
      <c r="H4" s="12" t="n">
        <v>3276.0</v>
      </c>
      <c r="I4" s="12" t="n">
        <v>1891.0</v>
      </c>
      <c r="J4" s="12" t="n">
        <v>792.0</v>
      </c>
      <c r="K4" s="12" t="n">
        <v>207051.0</v>
      </c>
      <c r="L4" s="12" t="n">
        <v>36828.0</v>
      </c>
      <c r="M4" s="14" t="n">
        <f ref="M4:M43" si="0" t="shared">IF(L4=0,"-",K4/L4)</f>
        <v>5.622108178559792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12333.0</v>
      </c>
      <c r="D5" s="12" t="n">
        <v>21320.0</v>
      </c>
      <c r="E5" s="12" t="n">
        <v>29096.0</v>
      </c>
      <c r="F5" s="12" t="n">
        <v>33437.0</v>
      </c>
      <c r="G5" s="12" t="n">
        <v>56479.0</v>
      </c>
      <c r="H5" s="12" t="n">
        <v>36811.0</v>
      </c>
      <c r="I5" s="12" t="n">
        <v>28949.0</v>
      </c>
      <c r="J5" s="12" t="n">
        <v>10627.0</v>
      </c>
      <c r="K5" s="12" t="n">
        <v>2100810.0</v>
      </c>
      <c r="L5" s="12" t="n">
        <v>229052.0</v>
      </c>
      <c r="M5" s="14" t="n">
        <f si="0" t="shared"/>
        <v>9.171760124338578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2471.0</v>
      </c>
      <c r="D6" s="12" t="n">
        <v>8198.0</v>
      </c>
      <c r="E6" s="12" t="n">
        <v>26773.0</v>
      </c>
      <c r="F6" s="12" t="n">
        <v>145261.0</v>
      </c>
      <c r="G6" s="12" t="n">
        <v>61007.0</v>
      </c>
      <c r="H6" s="12" t="n">
        <v>13296.0</v>
      </c>
      <c r="I6" s="12" t="n">
        <v>2756.0</v>
      </c>
      <c r="J6" s="12" t="n">
        <v>1642.0</v>
      </c>
      <c r="K6" s="12" t="n">
        <v>1281793.0</v>
      </c>
      <c r="L6" s="12" t="n">
        <v>261404.0</v>
      </c>
      <c r="M6" s="14" t="n">
        <f si="0" t="shared"/>
        <v>4.903494208198803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1117.0</v>
      </c>
      <c r="D7" s="12" t="n">
        <v>4643.0</v>
      </c>
      <c r="E7" s="12" t="n">
        <v>8206.0</v>
      </c>
      <c r="F7" s="12" t="n">
        <v>26677.0</v>
      </c>
      <c r="G7" s="12" t="n">
        <v>7631.0</v>
      </c>
      <c r="H7" s="12" t="n">
        <v>1584.0</v>
      </c>
      <c r="I7" s="12" t="n">
        <v>480.0</v>
      </c>
      <c r="J7" s="12" t="n">
        <v>236.0</v>
      </c>
      <c r="K7" s="12" t="n">
        <v>220249.0</v>
      </c>
      <c r="L7" s="12" t="n">
        <v>50574.0</v>
      </c>
      <c r="M7" s="14" t="n">
        <f si="0" t="shared"/>
        <v>4.354984774785463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292.0</v>
      </c>
      <c r="D8" s="12" t="n">
        <v>1450.0</v>
      </c>
      <c r="E8" s="12" t="n">
        <v>5206.0</v>
      </c>
      <c r="F8" s="12" t="n">
        <v>4413.0</v>
      </c>
      <c r="G8" s="12" t="n">
        <v>3486.0</v>
      </c>
      <c r="H8" s="12" t="n">
        <v>3412.0</v>
      </c>
      <c r="I8" s="12" t="n">
        <v>1593.0</v>
      </c>
      <c r="J8" s="12" t="n">
        <v>595.0</v>
      </c>
      <c r="K8" s="12" t="n">
        <v>152496.0</v>
      </c>
      <c r="L8" s="12" t="n">
        <v>20447.0</v>
      </c>
      <c r="M8" s="14" t="n">
        <f si="0" t="shared"/>
        <v>7.458111214359075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123.0</v>
      </c>
      <c r="D9" s="12" t="n">
        <v>547.0</v>
      </c>
      <c r="E9" s="12" t="n">
        <v>1105.0</v>
      </c>
      <c r="F9" s="12" t="n">
        <v>5674.0</v>
      </c>
      <c r="G9" s="12" t="n">
        <v>2208.0</v>
      </c>
      <c r="H9" s="12" t="n">
        <v>1804.0</v>
      </c>
      <c r="I9" s="12" t="n">
        <v>773.0</v>
      </c>
      <c r="J9" s="12" t="n">
        <v>333.0</v>
      </c>
      <c r="K9" s="12" t="n">
        <v>90111.0</v>
      </c>
      <c r="L9" s="12" t="n">
        <v>12567.0</v>
      </c>
      <c r="M9" s="14" t="n">
        <f si="0" t="shared"/>
        <v>7.170446407257102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238.0</v>
      </c>
      <c r="D10" s="12" t="n">
        <v>1375.0</v>
      </c>
      <c r="E10" s="12" t="n">
        <v>3409.0</v>
      </c>
      <c r="F10" s="12" t="n">
        <v>16523.0</v>
      </c>
      <c r="G10" s="12" t="n">
        <v>18121.0</v>
      </c>
      <c r="H10" s="12" t="n">
        <v>8044.0</v>
      </c>
      <c r="I10" s="12" t="n">
        <v>1809.0</v>
      </c>
      <c r="J10" s="12" t="n">
        <v>832.0</v>
      </c>
      <c r="K10" s="12" t="n">
        <v>337786.0</v>
      </c>
      <c r="L10" s="12" t="n">
        <v>50351.0</v>
      </c>
      <c r="M10" s="14" t="n">
        <f si="0" t="shared"/>
        <v>6.708625449345594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153.0</v>
      </c>
      <c r="D11" s="12" t="n">
        <v>700.0</v>
      </c>
      <c r="E11" s="12" t="n">
        <v>1572.0</v>
      </c>
      <c r="F11" s="12" t="n">
        <v>5434.0</v>
      </c>
      <c r="G11" s="12" t="n">
        <v>3357.0</v>
      </c>
      <c r="H11" s="12" t="n">
        <v>1460.0</v>
      </c>
      <c r="I11" s="12" t="n">
        <v>905.0</v>
      </c>
      <c r="J11" s="12" t="n">
        <v>614.0</v>
      </c>
      <c r="K11" s="12" t="n">
        <v>111383.0</v>
      </c>
      <c r="L11" s="12" t="n">
        <v>14195.0</v>
      </c>
      <c r="M11" s="14" t="n">
        <f si="0" t="shared"/>
        <v>7.846636139485734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62.0</v>
      </c>
      <c r="D12" s="12" t="n">
        <v>408.0</v>
      </c>
      <c r="E12" s="12" t="n">
        <v>1214.0</v>
      </c>
      <c r="F12" s="12" t="n">
        <v>7334.0</v>
      </c>
      <c r="G12" s="12" t="n">
        <v>2599.0</v>
      </c>
      <c r="H12" s="12" t="n">
        <v>2096.0</v>
      </c>
      <c r="I12" s="12" t="n">
        <v>1613.0</v>
      </c>
      <c r="J12" s="12" t="n">
        <v>244.0</v>
      </c>
      <c r="K12" s="12" t="n">
        <v>120216.0</v>
      </c>
      <c r="L12" s="12" t="n">
        <v>15570.0</v>
      </c>
      <c r="M12" s="14" t="n">
        <f si="0" t="shared"/>
        <v>7.721001926782273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259.0</v>
      </c>
      <c r="D14" s="12" t="n">
        <v>958.0</v>
      </c>
      <c r="E14" s="12" t="n">
        <v>1573.0</v>
      </c>
      <c r="F14" s="12" t="n">
        <v>7880.0</v>
      </c>
      <c r="G14" s="12" t="n">
        <v>5150.0</v>
      </c>
      <c r="H14" s="12" t="n">
        <v>7373.0</v>
      </c>
      <c r="I14" s="12" t="n">
        <v>8002.0</v>
      </c>
      <c r="J14" s="12" t="n">
        <v>1888.0</v>
      </c>
      <c r="K14" s="12" t="n">
        <v>412324.0</v>
      </c>
      <c r="L14" s="12" t="n">
        <v>33083.0</v>
      </c>
      <c r="M14" s="14" t="n">
        <f si="0" t="shared"/>
        <v>12.463319529667805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18.0</v>
      </c>
      <c r="D15" s="12" t="n">
        <v>74.0</v>
      </c>
      <c r="E15" s="12" t="n">
        <v>135.0</v>
      </c>
      <c r="F15" s="12" t="n">
        <v>164.0</v>
      </c>
      <c r="G15" s="12" t="n">
        <v>395.0</v>
      </c>
      <c r="H15" s="12" t="n">
        <v>461.0</v>
      </c>
      <c r="I15" s="12" t="n">
        <v>432.0</v>
      </c>
      <c r="J15" s="12" t="n">
        <v>141.0</v>
      </c>
      <c r="K15" s="12" t="n">
        <v>24366.0</v>
      </c>
      <c r="L15" s="12" t="n">
        <v>1820.0</v>
      </c>
      <c r="M15" s="14" t="n">
        <f si="0" t="shared"/>
        <v>13.387912087912088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49.0</v>
      </c>
      <c r="D16" s="12" t="n">
        <v>696.0</v>
      </c>
      <c r="E16" s="12" t="n">
        <v>464.0</v>
      </c>
      <c r="F16" s="12" t="n">
        <v>2603.0</v>
      </c>
      <c r="G16" s="12" t="n">
        <v>1630.0</v>
      </c>
      <c r="H16" s="12" t="n">
        <v>411.0</v>
      </c>
      <c r="I16" s="12" t="n">
        <v>255.0</v>
      </c>
      <c r="J16" s="12" t="n">
        <v>98.0</v>
      </c>
      <c r="K16" s="12" t="n">
        <v>36940.0</v>
      </c>
      <c r="L16" s="12" t="n">
        <v>6206.0</v>
      </c>
      <c r="M16" s="14" t="n">
        <f si="0" t="shared"/>
        <v>5.952304221720915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17.0</v>
      </c>
      <c r="F17" s="12" t="n">
        <v>62.0</v>
      </c>
      <c r="G17" s="12" t="n">
        <v>785.0</v>
      </c>
      <c r="H17" s="12" t="n">
        <v>3944.0</v>
      </c>
      <c r="I17" s="12" t="n">
        <v>421.0</v>
      </c>
      <c r="J17" s="12" t="n">
        <v>121.0</v>
      </c>
      <c r="K17" s="12" t="n">
        <v>60489.0</v>
      </c>
      <c r="L17" s="12" t="n">
        <v>5351.0</v>
      </c>
      <c r="M17" s="14" t="n">
        <f si="0" t="shared"/>
        <v>11.304242197720052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2.0</v>
      </c>
      <c r="E18" s="12" t="n">
        <v>0.0</v>
      </c>
      <c r="F18" s="12" t="n">
        <v>0.0</v>
      </c>
      <c r="G18" s="12" t="n">
        <v>0.0</v>
      </c>
      <c r="H18" s="12" t="n">
        <v>77.0</v>
      </c>
      <c r="I18" s="12" t="n">
        <v>0.0</v>
      </c>
      <c r="J18" s="12" t="n">
        <v>1.0</v>
      </c>
      <c r="K18" s="12" t="n">
        <v>913.0</v>
      </c>
      <c r="L18" s="12" t="n">
        <v>80.0</v>
      </c>
      <c r="M18" s="14" t="n">
        <f si="0" t="shared"/>
        <v>11.4125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2.0</v>
      </c>
      <c r="D19" s="12" t="n">
        <f ref="D19:L19" si="1" t="shared">D20-D3-D4-D5-D6-D7-D8-D9-D10-D11-D12-D13-D14-D15-D16-D17-D18</f>
        <v>5.0</v>
      </c>
      <c r="E19" s="12" t="n">
        <f si="1" t="shared"/>
        <v>148.0</v>
      </c>
      <c r="F19" s="12" t="n">
        <f si="1" t="shared"/>
        <v>13.0</v>
      </c>
      <c r="G19" s="12" t="n">
        <f si="1" t="shared"/>
        <v>51.0</v>
      </c>
      <c r="H19" s="12" t="n">
        <f si="1" t="shared"/>
        <v>1541.0</v>
      </c>
      <c r="I19" s="12" t="n">
        <f si="1" t="shared"/>
        <v>43.0</v>
      </c>
      <c r="J19" s="12" t="n">
        <f si="1" t="shared"/>
        <v>14.0</v>
      </c>
      <c r="K19" s="12" t="n">
        <f si="1" t="shared"/>
        <v>17970.0</v>
      </c>
      <c r="L19" s="12" t="n">
        <f si="1" t="shared"/>
        <v>1817.0</v>
      </c>
      <c r="M19" s="14" t="n">
        <f si="0" t="shared"/>
        <v>9.889928453494772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26867.0</v>
      </c>
      <c r="D20" s="12" t="n">
        <v>77572.0</v>
      </c>
      <c r="E20" s="12" t="n">
        <v>107892.0</v>
      </c>
      <c r="F20" s="12" t="n">
        <v>274449.0</v>
      </c>
      <c r="G20" s="12" t="n">
        <v>191466.0</v>
      </c>
      <c r="H20" s="12" t="n">
        <v>112057.0</v>
      </c>
      <c r="I20" s="12" t="n">
        <v>64325.0</v>
      </c>
      <c r="J20" s="12" t="n">
        <v>23685.0</v>
      </c>
      <c r="K20" s="12" t="n">
        <v>6316459.0</v>
      </c>
      <c r="L20" s="12" t="n">
        <v>878313.0</v>
      </c>
      <c r="M20" s="14" t="n">
        <f si="0" t="shared"/>
        <v>7.191580905668025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1.0</v>
      </c>
      <c r="D21" s="12" t="n">
        <v>65.0</v>
      </c>
      <c r="E21" s="12" t="n">
        <v>184.0</v>
      </c>
      <c r="F21" s="12" t="n">
        <v>1942.0</v>
      </c>
      <c r="G21" s="12" t="n">
        <v>6181.0</v>
      </c>
      <c r="H21" s="12" t="n">
        <v>8916.0</v>
      </c>
      <c r="I21" s="12" t="n">
        <v>4751.0</v>
      </c>
      <c r="J21" s="12" t="n">
        <v>1999.0</v>
      </c>
      <c r="K21" s="12" t="n">
        <v>331146.0</v>
      </c>
      <c r="L21" s="12" t="n">
        <v>24039.0</v>
      </c>
      <c r="M21" s="14" t="n">
        <f si="0" t="shared"/>
        <v>13.775365031823288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7.0</v>
      </c>
      <c r="E22" s="12" t="n">
        <v>6.0</v>
      </c>
      <c r="F22" s="12" t="n">
        <v>24.0</v>
      </c>
      <c r="G22" s="12" t="n">
        <v>290.0</v>
      </c>
      <c r="H22" s="12" t="n">
        <v>963.0</v>
      </c>
      <c r="I22" s="12" t="n">
        <v>900.0</v>
      </c>
      <c r="J22" s="12" t="n">
        <v>339.0</v>
      </c>
      <c r="K22" s="12" t="n">
        <v>46747.0</v>
      </c>
      <c r="L22" s="12" t="n">
        <v>2529.0</v>
      </c>
      <c r="M22" s="14" t="n">
        <f si="0" t="shared"/>
        <v>18.484381178331358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1.0</v>
      </c>
      <c r="H23" s="12" t="n">
        <f si="2" t="shared"/>
        <v>2.0</v>
      </c>
      <c r="I23" s="12" t="n">
        <f si="2" t="shared"/>
        <v>0.0</v>
      </c>
      <c r="J23" s="12" t="n">
        <f si="2" t="shared"/>
        <v>0.0</v>
      </c>
      <c r="K23" s="12" t="n">
        <f si="2" t="shared"/>
        <v>23.0</v>
      </c>
      <c r="L23" s="12" t="n">
        <f si="2" t="shared"/>
        <v>3.0</v>
      </c>
      <c r="M23" s="14" t="n">
        <f si="0" t="shared"/>
        <v>7.666666666666667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1.0</v>
      </c>
      <c r="D24" s="12" t="n">
        <v>72.0</v>
      </c>
      <c r="E24" s="12" t="n">
        <v>190.0</v>
      </c>
      <c r="F24" s="12" t="n">
        <v>1966.0</v>
      </c>
      <c r="G24" s="12" t="n">
        <v>6472.0</v>
      </c>
      <c r="H24" s="12" t="n">
        <v>9881.0</v>
      </c>
      <c r="I24" s="12" t="n">
        <v>5651.0</v>
      </c>
      <c r="J24" s="12" t="n">
        <v>2338.0</v>
      </c>
      <c r="K24" s="12" t="n">
        <v>377916.0</v>
      </c>
      <c r="L24" s="12" t="n">
        <v>26571.0</v>
      </c>
      <c r="M24" s="14" t="n">
        <f si="0" t="shared"/>
        <v>14.222874562492944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4.0</v>
      </c>
      <c r="F25" s="12" t="n">
        <v>31.0</v>
      </c>
      <c r="G25" s="12" t="n">
        <v>725.0</v>
      </c>
      <c r="H25" s="12" t="n">
        <v>1899.0</v>
      </c>
      <c r="I25" s="12" t="n">
        <v>277.0</v>
      </c>
      <c r="J25" s="12" t="n">
        <v>49.0</v>
      </c>
      <c r="K25" s="12" t="n">
        <v>31193.0</v>
      </c>
      <c r="L25" s="12" t="n">
        <v>2988.0</v>
      </c>
      <c r="M25" s="14" t="n">
        <f si="0" t="shared"/>
        <v>10.439424364123159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6.0</v>
      </c>
      <c r="F26" s="12" t="n">
        <v>60.0</v>
      </c>
      <c r="G26" s="12" t="n">
        <v>616.0</v>
      </c>
      <c r="H26" s="12" t="n">
        <v>2888.0</v>
      </c>
      <c r="I26" s="12" t="n">
        <v>231.0</v>
      </c>
      <c r="J26" s="12" t="n">
        <v>36.0</v>
      </c>
      <c r="K26" s="12" t="n">
        <v>38306.0</v>
      </c>
      <c r="L26" s="12" t="n">
        <v>3837.0</v>
      </c>
      <c r="M26" s="14" t="n">
        <f si="0" t="shared"/>
        <v>9.98332030231952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1.0</v>
      </c>
      <c r="D28" s="12" t="n">
        <v>1.0</v>
      </c>
      <c r="E28" s="12" t="n">
        <v>4.0</v>
      </c>
      <c r="F28" s="12" t="n">
        <v>13.0</v>
      </c>
      <c r="G28" s="12" t="n">
        <v>390.0</v>
      </c>
      <c r="H28" s="12" t="n">
        <v>826.0</v>
      </c>
      <c r="I28" s="12" t="n">
        <v>233.0</v>
      </c>
      <c r="J28" s="12" t="n">
        <v>47.0</v>
      </c>
      <c r="K28" s="12" t="n">
        <v>18030.0</v>
      </c>
      <c r="L28" s="12" t="n">
        <v>1515.0</v>
      </c>
      <c r="M28" s="14" t="n">
        <f si="0" t="shared"/>
        <v>11.900990099009901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1.0</v>
      </c>
      <c r="F31" s="12" t="n">
        <v>4.0</v>
      </c>
      <c r="G31" s="12" t="n">
        <v>42.0</v>
      </c>
      <c r="H31" s="12" t="n">
        <v>1355.0</v>
      </c>
      <c r="I31" s="12" t="n">
        <v>40.0</v>
      </c>
      <c r="J31" s="12" t="n">
        <v>6.0</v>
      </c>
      <c r="K31" s="12" t="n">
        <v>13752.0</v>
      </c>
      <c r="L31" s="12" t="n">
        <v>1448.0</v>
      </c>
      <c r="M31" s="14" t="n">
        <f si="0" t="shared"/>
        <v>9.497237569060774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1.0</v>
      </c>
      <c r="G32" s="12" t="n">
        <f si="3" t="shared"/>
        <v>1.0</v>
      </c>
      <c r="H32" s="12" t="n">
        <f si="3" t="shared"/>
        <v>8.0</v>
      </c>
      <c r="I32" s="12" t="n">
        <f si="3" t="shared"/>
        <v>0.0</v>
      </c>
      <c r="J32" s="12" t="n">
        <f si="3" t="shared"/>
        <v>0.0</v>
      </c>
      <c r="K32" s="12" t="n">
        <f si="3" t="shared"/>
        <v>100.0</v>
      </c>
      <c r="L32" s="12" t="n">
        <f si="3" t="shared"/>
        <v>10.0</v>
      </c>
      <c r="M32" s="14" t="n">
        <f si="0" t="shared"/>
        <v>10.0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1.0</v>
      </c>
      <c r="D33" s="12" t="n">
        <v>4.0</v>
      </c>
      <c r="E33" s="12" t="n">
        <v>15.0</v>
      </c>
      <c r="F33" s="12" t="n">
        <v>109.0</v>
      </c>
      <c r="G33" s="12" t="n">
        <v>1774.0</v>
      </c>
      <c r="H33" s="12" t="n">
        <v>6976.0</v>
      </c>
      <c r="I33" s="12" t="n">
        <v>781.0</v>
      </c>
      <c r="J33" s="12" t="n">
        <v>138.0</v>
      </c>
      <c r="K33" s="12" t="n">
        <v>101381.0</v>
      </c>
      <c r="L33" s="12" t="n">
        <v>9798.0</v>
      </c>
      <c r="M33" s="14" t="n">
        <f si="0" t="shared"/>
        <v>10.347111655439885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9.0</v>
      </c>
      <c r="E34" s="12" t="n">
        <v>24.0</v>
      </c>
      <c r="F34" s="12" t="n">
        <v>37.0</v>
      </c>
      <c r="G34" s="12" t="n">
        <v>2297.0</v>
      </c>
      <c r="H34" s="12" t="n">
        <v>3557.0</v>
      </c>
      <c r="I34" s="12" t="n">
        <v>847.0</v>
      </c>
      <c r="J34" s="12" t="n">
        <v>379.0</v>
      </c>
      <c r="K34" s="12" t="n">
        <v>83373.0</v>
      </c>
      <c r="L34" s="12" t="n">
        <v>7150.0</v>
      </c>
      <c r="M34" s="14" t="n">
        <f si="0" t="shared"/>
        <v>11.66055944055944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1.0</v>
      </c>
      <c r="D36" s="12" t="n">
        <v>4.0</v>
      </c>
      <c r="E36" s="12" t="n">
        <v>416.0</v>
      </c>
      <c r="F36" s="12" t="n">
        <v>1043.0</v>
      </c>
      <c r="G36" s="12" t="n">
        <v>36.0</v>
      </c>
      <c r="H36" s="12" t="n">
        <v>17.0</v>
      </c>
      <c r="I36" s="12" t="n">
        <v>8.0</v>
      </c>
      <c r="J36" s="12" t="n">
        <v>5.0</v>
      </c>
      <c r="K36" s="12" t="n">
        <v>6225.0</v>
      </c>
      <c r="L36" s="12" t="n">
        <v>1530.0</v>
      </c>
      <c r="M36" s="14" t="n">
        <f si="0" t="shared"/>
        <v>4.068627450980392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13.0</v>
      </c>
      <c r="E38" s="12" t="n">
        <v>440.0</v>
      </c>
      <c r="F38" s="12" t="n">
        <v>1080.0</v>
      </c>
      <c r="G38" s="12" t="n">
        <v>2333.0</v>
      </c>
      <c r="H38" s="12" t="n">
        <v>3574.0</v>
      </c>
      <c r="I38" s="12" t="n">
        <v>855.0</v>
      </c>
      <c r="J38" s="12" t="n">
        <v>384.0</v>
      </c>
      <c r="K38" s="12" t="n">
        <v>89598.0</v>
      </c>
      <c r="L38" s="12" t="n">
        <v>8680.0</v>
      </c>
      <c r="M38" s="14" t="n">
        <f si="0" t="shared"/>
        <v>10.322350230414747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3.0</v>
      </c>
      <c r="D42" s="12" t="n">
        <v>21.0</v>
      </c>
      <c r="E42" s="12" t="n">
        <v>70.0</v>
      </c>
      <c r="F42" s="12" t="n">
        <v>1245.0</v>
      </c>
      <c r="G42" s="12" t="n">
        <v>1.0</v>
      </c>
      <c r="H42" s="12" t="n">
        <v>1.0</v>
      </c>
      <c r="I42" s="12" t="n">
        <v>0.0</v>
      </c>
      <c r="J42" s="12" t="n">
        <v>3.0</v>
      </c>
      <c r="K42" s="12" t="n">
        <v>5366.0</v>
      </c>
      <c r="L42" s="12" t="n">
        <v>1344.0</v>
      </c>
      <c r="M42" s="14" t="n">
        <f si="0" t="shared"/>
        <v>3.9925595238095237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26873.0</v>
      </c>
      <c r="D43" s="12" t="n">
        <f ref="D43:L43" si="6" t="shared">D20+D24+D33+D38+D41+D42</f>
        <v>77682.0</v>
      </c>
      <c r="E43" s="12" t="n">
        <f si="6" t="shared"/>
        <v>108607.0</v>
      </c>
      <c r="F43" s="12" t="n">
        <f si="6" t="shared"/>
        <v>278849.0</v>
      </c>
      <c r="G43" s="12" t="n">
        <f si="6" t="shared"/>
        <v>202046.0</v>
      </c>
      <c r="H43" s="12" t="n">
        <f si="6" t="shared"/>
        <v>132489.0</v>
      </c>
      <c r="I43" s="12" t="n">
        <f si="6" t="shared"/>
        <v>71612.0</v>
      </c>
      <c r="J43" s="12" t="n">
        <f si="6" t="shared"/>
        <v>26548.0</v>
      </c>
      <c r="K43" s="12" t="n">
        <f si="6" t="shared"/>
        <v>6890720.0</v>
      </c>
      <c r="L43" s="12" t="n">
        <f si="6" t="shared"/>
        <v>924706.0</v>
      </c>
      <c r="M43" s="14" t="n">
        <f si="0" t="shared"/>
        <v>7.451795489593449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2.9061128618177023</v>
      </c>
      <c r="D44" s="15" t="n">
        <f si="7" t="shared"/>
        <v>8.400724122045277</v>
      </c>
      <c r="E44" s="15" t="n">
        <f si="7" t="shared"/>
        <v>11.745030312337109</v>
      </c>
      <c r="F44" s="15" t="n">
        <f si="7" t="shared"/>
        <v>30.155422372083667</v>
      </c>
      <c r="G44" s="15" t="n">
        <f si="7" t="shared"/>
        <v>21.84975548985299</v>
      </c>
      <c r="H44" s="15" t="n">
        <f si="7" t="shared"/>
        <v>14.327689016833459</v>
      </c>
      <c r="I44" s="15" t="n">
        <f si="7" t="shared"/>
        <v>7.744299269173122</v>
      </c>
      <c r="J44" s="15" t="n">
        <f si="7" t="shared"/>
        <v>2.8709665558566724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