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<sst xmlns="http://schemas.openxmlformats.org/spreadsheetml/2006/main" count="102" uniqueCount="61">
  <si>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</si>
  <si>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</si>
  <si>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</si>
  <si>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</si>
  <si>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</si>
  <si>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</si>
  <si>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</si>
  <si>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</si>
  <si>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</si>
  <si>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</si>
  <si>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</si>
  <si>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</si>
  <si>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</si>
  <si>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</si>
  <si>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</si>
  <si>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</si>
  <si>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</si>
  <si>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</si>
  <si>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</si>
  <si>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</si>
  <si>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</si>
  <si>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</si>
  <si>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</si>
  <si>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</si>
  <si>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</si>
  <si>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</si>
  <si>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</si>
  <si>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</si>
  <si>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</si>
  <si>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</si>
  <si>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</si>
  <si>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</si>
  <si>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</si>
  <si>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</si>
  <si>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</si>
  <si>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</si>
  <si>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</si>
  <si>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</si>
  <si>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</si>
  <si>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</si>
  <si>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</si>
  <si>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</si>
  <si>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</si>
  <si>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</si>
  <si>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</si>
  <si>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</si>
  <si>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</si>
  <si>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</si>
  <si>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</si>
  <si>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</si>
  <si>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</si>
  <si>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</si>
  <si>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</si>
  <si>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</si>
  <si>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</si>
  <si>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</si>
  <si>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</si>
  <si>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</si>
  <si>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</si>
  <si>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104年4月中華民國國民出國人次－按停留夜數分
Table 2-5 Outbound Departures of Nationals of the Republic of
China by Length of Stay, April,2015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</si>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</sst>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6684.0</v>
      </c>
      <c r="D3" s="12" t="n">
        <v>22999.0</v>
      </c>
      <c r="E3" s="12" t="n">
        <v>23629.0</v>
      </c>
      <c r="F3" s="12" t="n">
        <v>17722.0</v>
      </c>
      <c r="G3" s="12" t="n">
        <v>25125.0</v>
      </c>
      <c r="H3" s="12" t="n">
        <v>24544.0</v>
      </c>
      <c r="I3" s="12" t="n">
        <v>12235.0</v>
      </c>
      <c r="J3" s="12" t="n">
        <v>17190.0</v>
      </c>
      <c r="K3" s="12" t="n">
        <v>1615099.0</v>
      </c>
      <c r="L3" s="12" t="n">
        <v>150128.0</v>
      </c>
      <c r="M3" s="14" t="n">
        <f>IF(L3=0,"-",K3/L3)</f>
        <v>10.758146381754237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1627.0</v>
      </c>
      <c r="D4" s="12" t="n">
        <v>11614.0</v>
      </c>
      <c r="E4" s="12" t="n">
        <v>8079.0</v>
      </c>
      <c r="F4" s="12" t="n">
        <v>4822.0</v>
      </c>
      <c r="G4" s="12" t="n">
        <v>7064.0</v>
      </c>
      <c r="H4" s="12" t="n">
        <v>3623.0</v>
      </c>
      <c r="I4" s="12" t="n">
        <v>1711.0</v>
      </c>
      <c r="J4" s="12" t="n">
        <v>2787.0</v>
      </c>
      <c r="K4" s="12" t="n">
        <v>307596.0</v>
      </c>
      <c r="L4" s="12" t="n">
        <v>41327.0</v>
      </c>
      <c r="M4" s="14" t="n">
        <f ref="M4:M43" si="0" t="shared">IF(L4=0,"-",K4/L4)</f>
        <v>7.442979166162557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12251.0</v>
      </c>
      <c r="D5" s="12" t="n">
        <v>21698.0</v>
      </c>
      <c r="E5" s="12" t="n">
        <v>31324.0</v>
      </c>
      <c r="F5" s="12" t="n">
        <v>39350.0</v>
      </c>
      <c r="G5" s="12" t="n">
        <v>73858.0</v>
      </c>
      <c r="H5" s="12" t="n">
        <v>38931.0</v>
      </c>
      <c r="I5" s="12" t="n">
        <v>23101.0</v>
      </c>
      <c r="J5" s="12" t="n">
        <v>37162.0</v>
      </c>
      <c r="K5" s="12" t="n">
        <v>3294670.0</v>
      </c>
      <c r="L5" s="12" t="n">
        <v>277675.0</v>
      </c>
      <c r="M5" s="14" t="n">
        <f si="0" t="shared"/>
        <v>11.86520212478617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2486.0</v>
      </c>
      <c r="D6" s="12" t="n">
        <v>14475.0</v>
      </c>
      <c r="E6" s="12" t="n">
        <v>40067.0</v>
      </c>
      <c r="F6" s="12" t="n">
        <v>160546.0</v>
      </c>
      <c r="G6" s="12" t="n">
        <v>101857.0</v>
      </c>
      <c r="H6" s="12" t="n">
        <v>21561.0</v>
      </c>
      <c r="I6" s="12" t="n">
        <v>3537.0</v>
      </c>
      <c r="J6" s="12" t="n">
        <v>2610.0</v>
      </c>
      <c r="K6" s="12" t="n">
        <v>1750056.0</v>
      </c>
      <c r="L6" s="12" t="n">
        <v>347139.0</v>
      </c>
      <c r="M6" s="14" t="n">
        <f si="0" t="shared"/>
        <v>5.041369595464641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1136.0</v>
      </c>
      <c r="D7" s="12" t="n">
        <v>3578.0</v>
      </c>
      <c r="E7" s="12" t="n">
        <v>9042.0</v>
      </c>
      <c r="F7" s="12" t="n">
        <v>30638.0</v>
      </c>
      <c r="G7" s="12" t="n">
        <v>9294.0</v>
      </c>
      <c r="H7" s="12" t="n">
        <v>1980.0</v>
      </c>
      <c r="I7" s="12" t="n">
        <v>500.0</v>
      </c>
      <c r="J7" s="12" t="n">
        <v>361.0</v>
      </c>
      <c r="K7" s="12" t="n">
        <v>254546.0</v>
      </c>
      <c r="L7" s="12" t="n">
        <v>56529.0</v>
      </c>
      <c r="M7" s="14" t="n">
        <f si="0" t="shared"/>
        <v>4.502927700826125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327.0</v>
      </c>
      <c r="D8" s="12" t="n">
        <v>1410.0</v>
      </c>
      <c r="E8" s="12" t="n">
        <v>4925.0</v>
      </c>
      <c r="F8" s="12" t="n">
        <v>5585.0</v>
      </c>
      <c r="G8" s="12" t="n">
        <v>4145.0</v>
      </c>
      <c r="H8" s="12" t="n">
        <v>2589.0</v>
      </c>
      <c r="I8" s="12" t="n">
        <v>974.0</v>
      </c>
      <c r="J8" s="12" t="n">
        <v>1030.0</v>
      </c>
      <c r="K8" s="12" t="n">
        <v>158575.0</v>
      </c>
      <c r="L8" s="12" t="n">
        <v>20985.0</v>
      </c>
      <c r="M8" s="14" t="n">
        <f si="0" t="shared"/>
        <v>7.55658803907553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140.0</v>
      </c>
      <c r="D9" s="12" t="n">
        <v>547.0</v>
      </c>
      <c r="E9" s="12" t="n">
        <v>1390.0</v>
      </c>
      <c r="F9" s="12" t="n">
        <v>5663.0</v>
      </c>
      <c r="G9" s="12" t="n">
        <v>2395.0</v>
      </c>
      <c r="H9" s="12" t="n">
        <v>1488.0</v>
      </c>
      <c r="I9" s="12" t="n">
        <v>521.0</v>
      </c>
      <c r="J9" s="12" t="n">
        <v>542.0</v>
      </c>
      <c r="K9" s="12" t="n">
        <v>93075.0</v>
      </c>
      <c r="L9" s="12" t="n">
        <v>12686.0</v>
      </c>
      <c r="M9" s="14" t="n">
        <f si="0" t="shared"/>
        <v>7.336827999369383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251.0</v>
      </c>
      <c r="D10" s="12" t="n">
        <v>937.0</v>
      </c>
      <c r="E10" s="12" t="n">
        <v>3005.0</v>
      </c>
      <c r="F10" s="12" t="n">
        <v>15992.0</v>
      </c>
      <c r="G10" s="12" t="n">
        <v>16317.0</v>
      </c>
      <c r="H10" s="12" t="n">
        <v>8713.0</v>
      </c>
      <c r="I10" s="12" t="n">
        <v>1687.0</v>
      </c>
      <c r="J10" s="12" t="n">
        <v>1554.0</v>
      </c>
      <c r="K10" s="12" t="n">
        <v>361675.0</v>
      </c>
      <c r="L10" s="12" t="n">
        <v>48456.0</v>
      </c>
      <c r="M10" s="14" t="n">
        <f si="0" t="shared"/>
        <v>7.463987947828958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121.0</v>
      </c>
      <c r="D11" s="12" t="n">
        <v>494.0</v>
      </c>
      <c r="E11" s="12" t="n">
        <v>1429.0</v>
      </c>
      <c r="F11" s="12" t="n">
        <v>4655.0</v>
      </c>
      <c r="G11" s="12" t="n">
        <v>3101.0</v>
      </c>
      <c r="H11" s="12" t="n">
        <v>1121.0</v>
      </c>
      <c r="I11" s="12" t="n">
        <v>587.0</v>
      </c>
      <c r="J11" s="12" t="n">
        <v>926.0</v>
      </c>
      <c r="K11" s="12" t="n">
        <v>108008.0</v>
      </c>
      <c r="L11" s="12" t="n">
        <v>12434.0</v>
      </c>
      <c r="M11" s="14" t="n">
        <f si="0" t="shared"/>
        <v>8.686504745053885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45.0</v>
      </c>
      <c r="D12" s="12" t="n">
        <v>444.0</v>
      </c>
      <c r="E12" s="12" t="n">
        <v>1025.0</v>
      </c>
      <c r="F12" s="12" t="n">
        <v>6412.0</v>
      </c>
      <c r="G12" s="12" t="n">
        <v>2896.0</v>
      </c>
      <c r="H12" s="12" t="n">
        <v>1464.0</v>
      </c>
      <c r="I12" s="12" t="n">
        <v>894.0</v>
      </c>
      <c r="J12" s="12" t="n">
        <v>581.0</v>
      </c>
      <c r="K12" s="12" t="n">
        <v>108202.0</v>
      </c>
      <c r="L12" s="12" t="n">
        <v>13761.0</v>
      </c>
      <c r="M12" s="14" t="n">
        <f si="0" t="shared"/>
        <v>7.8629460068308985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2.0</v>
      </c>
      <c r="L13" s="12" t="n">
        <v>1.0</v>
      </c>
      <c r="M13" s="14" t="n">
        <f si="0" t="shared"/>
        <v>2.0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279.0</v>
      </c>
      <c r="D14" s="12" t="n">
        <v>1224.0</v>
      </c>
      <c r="E14" s="12" t="n">
        <v>1903.0</v>
      </c>
      <c r="F14" s="12" t="n">
        <v>10305.0</v>
      </c>
      <c r="G14" s="12" t="n">
        <v>5226.0</v>
      </c>
      <c r="H14" s="12" t="n">
        <v>5232.0</v>
      </c>
      <c r="I14" s="12" t="n">
        <v>3004.0</v>
      </c>
      <c r="J14" s="12" t="n">
        <v>4620.0</v>
      </c>
      <c r="K14" s="12" t="n">
        <v>413616.0</v>
      </c>
      <c r="L14" s="12" t="n">
        <v>31793.0</v>
      </c>
      <c r="M14" s="14" t="n">
        <f si="0" t="shared"/>
        <v>13.009656213631931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59.0</v>
      </c>
      <c r="E15" s="12" t="n">
        <v>79.0</v>
      </c>
      <c r="F15" s="12" t="n">
        <v>85.0</v>
      </c>
      <c r="G15" s="12" t="n">
        <v>248.0</v>
      </c>
      <c r="H15" s="12" t="n">
        <v>304.0</v>
      </c>
      <c r="I15" s="12" t="n">
        <v>195.0</v>
      </c>
      <c r="J15" s="12" t="n">
        <v>201.0</v>
      </c>
      <c r="K15" s="12" t="n">
        <v>19046.0</v>
      </c>
      <c r="L15" s="12" t="n">
        <v>1184.0</v>
      </c>
      <c r="M15" s="14" t="n">
        <f si="0" t="shared"/>
        <v>16.08614864864865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36.0</v>
      </c>
      <c r="D16" s="12" t="n">
        <v>475.0</v>
      </c>
      <c r="E16" s="12" t="n">
        <v>479.0</v>
      </c>
      <c r="F16" s="12" t="n">
        <v>1322.0</v>
      </c>
      <c r="G16" s="12" t="n">
        <v>1087.0</v>
      </c>
      <c r="H16" s="12" t="n">
        <v>451.0</v>
      </c>
      <c r="I16" s="12" t="n">
        <v>292.0</v>
      </c>
      <c r="J16" s="12" t="n">
        <v>430.0</v>
      </c>
      <c r="K16" s="12" t="n">
        <v>44187.0</v>
      </c>
      <c r="L16" s="12" t="n">
        <v>4572.0</v>
      </c>
      <c r="M16" s="14" t="n">
        <f si="0" t="shared"/>
        <v>9.664698162729659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3.0</v>
      </c>
      <c r="D17" s="12" t="n">
        <v>0.0</v>
      </c>
      <c r="E17" s="12" t="n">
        <v>11.0</v>
      </c>
      <c r="F17" s="12" t="n">
        <v>59.0</v>
      </c>
      <c r="G17" s="12" t="n">
        <v>475.0</v>
      </c>
      <c r="H17" s="12" t="n">
        <v>3604.0</v>
      </c>
      <c r="I17" s="12" t="n">
        <v>428.0</v>
      </c>
      <c r="J17" s="12" t="n">
        <v>120.0</v>
      </c>
      <c r="K17" s="12" t="n">
        <v>55128.0</v>
      </c>
      <c r="L17" s="12" t="n">
        <v>4700.0</v>
      </c>
      <c r="M17" s="14" t="n">
        <f si="0" t="shared"/>
        <v>11.72936170212766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3.0</v>
      </c>
      <c r="E18" s="12" t="n">
        <v>9.0</v>
      </c>
      <c r="F18" s="12" t="n">
        <v>50.0</v>
      </c>
      <c r="G18" s="12" t="n">
        <v>286.0</v>
      </c>
      <c r="H18" s="12" t="n">
        <v>3178.0</v>
      </c>
      <c r="I18" s="12" t="n">
        <v>131.0</v>
      </c>
      <c r="J18" s="12" t="n">
        <v>24.0</v>
      </c>
      <c r="K18" s="12" t="n">
        <v>38722.0</v>
      </c>
      <c r="L18" s="12" t="n">
        <v>3681.0</v>
      </c>
      <c r="M18" s="14" t="n">
        <f si="0" t="shared"/>
        <v>10.51942406954632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1.0</v>
      </c>
      <c r="E19" s="12" t="n">
        <f si="1" t="shared"/>
        <v>0.0</v>
      </c>
      <c r="F19" s="12" t="n">
        <f si="1" t="shared"/>
        <v>35.0</v>
      </c>
      <c r="G19" s="12" t="n">
        <f si="1" t="shared"/>
        <v>36.0</v>
      </c>
      <c r="H19" s="12" t="n">
        <f si="1" t="shared"/>
        <v>1313.0</v>
      </c>
      <c r="I19" s="12" t="n">
        <f si="1" t="shared"/>
        <v>39.0</v>
      </c>
      <c r="J19" s="12" t="n">
        <f si="1" t="shared"/>
        <v>11.0</v>
      </c>
      <c r="K19" s="12" t="n">
        <f si="1" t="shared"/>
        <v>15466.0</v>
      </c>
      <c r="L19" s="12" t="n">
        <f si="1" t="shared"/>
        <v>1435.0</v>
      </c>
      <c r="M19" s="14" t="n">
        <f si="0" t="shared"/>
        <v>10.777700348432056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25399.0</v>
      </c>
      <c r="D20" s="12" t="n">
        <v>79959.0</v>
      </c>
      <c r="E20" s="12" t="n">
        <v>126396.0</v>
      </c>
      <c r="F20" s="12" t="n">
        <v>303241.0</v>
      </c>
      <c r="G20" s="12" t="n">
        <v>253410.0</v>
      </c>
      <c r="H20" s="12" t="n">
        <v>120096.0</v>
      </c>
      <c r="I20" s="12" t="n">
        <v>49836.0</v>
      </c>
      <c r="J20" s="12" t="n">
        <v>70149.0</v>
      </c>
      <c r="K20" s="12" t="n">
        <v>8637669.0</v>
      </c>
      <c r="L20" s="12" t="n">
        <v>1028486.0</v>
      </c>
      <c r="M20" s="14" t="n">
        <f si="0" t="shared"/>
        <v>8.398431286376285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3.0</v>
      </c>
      <c r="D21" s="12" t="n">
        <v>47.0</v>
      </c>
      <c r="E21" s="12" t="n">
        <v>221.0</v>
      </c>
      <c r="F21" s="12" t="n">
        <v>1780.0</v>
      </c>
      <c r="G21" s="12" t="n">
        <v>5448.0</v>
      </c>
      <c r="H21" s="12" t="n">
        <v>8695.0</v>
      </c>
      <c r="I21" s="12" t="n">
        <v>3577.0</v>
      </c>
      <c r="J21" s="12" t="n">
        <v>2447.0</v>
      </c>
      <c r="K21" s="12" t="n">
        <v>313929.0</v>
      </c>
      <c r="L21" s="12" t="n">
        <v>22218.0</v>
      </c>
      <c r="M21" s="14" t="n">
        <f si="0" t="shared"/>
        <v>14.129489603024574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11.0</v>
      </c>
      <c r="F22" s="12" t="n">
        <v>35.0</v>
      </c>
      <c r="G22" s="12" t="n">
        <v>268.0</v>
      </c>
      <c r="H22" s="12" t="n">
        <v>1230.0</v>
      </c>
      <c r="I22" s="12" t="n">
        <v>566.0</v>
      </c>
      <c r="J22" s="12" t="n">
        <v>397.0</v>
      </c>
      <c r="K22" s="12" t="n">
        <v>43470.0</v>
      </c>
      <c r="L22" s="12" t="n">
        <v>2515.0</v>
      </c>
      <c r="M22" s="14" t="n">
        <f si="0" t="shared"/>
        <v>17.284294234592444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3.0</v>
      </c>
      <c r="D24" s="12" t="n">
        <v>55.0</v>
      </c>
      <c r="E24" s="12" t="n">
        <v>232.0</v>
      </c>
      <c r="F24" s="12" t="n">
        <v>1815.0</v>
      </c>
      <c r="G24" s="12" t="n">
        <v>5716.0</v>
      </c>
      <c r="H24" s="12" t="n">
        <v>9925.0</v>
      </c>
      <c r="I24" s="12" t="n">
        <v>4143.0</v>
      </c>
      <c r="J24" s="12" t="n">
        <v>2844.0</v>
      </c>
      <c r="K24" s="12" t="n">
        <v>357399.0</v>
      </c>
      <c r="L24" s="12" t="n">
        <v>24733.0</v>
      </c>
      <c r="M24" s="14" t="n">
        <f si="0" t="shared"/>
        <v>14.450289087454008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5.0</v>
      </c>
      <c r="F25" s="12" t="n">
        <v>19.0</v>
      </c>
      <c r="G25" s="12" t="n">
        <v>577.0</v>
      </c>
      <c r="H25" s="12" t="n">
        <v>1771.0</v>
      </c>
      <c r="I25" s="12" t="n">
        <v>242.0</v>
      </c>
      <c r="J25" s="12" t="n">
        <v>35.0</v>
      </c>
      <c r="K25" s="12" t="n">
        <v>27792.0</v>
      </c>
      <c r="L25" s="12" t="n">
        <v>2649.0</v>
      </c>
      <c r="M25" s="14" t="n">
        <f si="0" t="shared"/>
        <v>10.491506228765571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3.0</v>
      </c>
      <c r="F26" s="12" t="n">
        <v>40.0</v>
      </c>
      <c r="G26" s="12" t="n">
        <v>490.0</v>
      </c>
      <c r="H26" s="12" t="n">
        <v>2491.0</v>
      </c>
      <c r="I26" s="12" t="n">
        <v>162.0</v>
      </c>
      <c r="J26" s="12" t="n">
        <v>53.0</v>
      </c>
      <c r="K26" s="12" t="n">
        <v>33493.0</v>
      </c>
      <c r="L26" s="12" t="n">
        <v>3241.0</v>
      </c>
      <c r="M26" s="14" t="n">
        <f si="0" t="shared"/>
        <v>10.334156124652885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10.0</v>
      </c>
      <c r="I27" s="12" t="n">
        <v>0.0</v>
      </c>
      <c r="J27" s="12" t="n">
        <v>0.0</v>
      </c>
      <c r="K27" s="12" t="n">
        <v>126.0</v>
      </c>
      <c r="L27" s="12" t="n">
        <v>10.0</v>
      </c>
      <c r="M27" s="14" t="n">
        <f si="0" t="shared"/>
        <v>12.6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4.0</v>
      </c>
      <c r="F28" s="12" t="n">
        <v>29.0</v>
      </c>
      <c r="G28" s="12" t="n">
        <v>357.0</v>
      </c>
      <c r="H28" s="12" t="n">
        <v>997.0</v>
      </c>
      <c r="I28" s="12" t="n">
        <v>220.0</v>
      </c>
      <c r="J28" s="12" t="n">
        <v>57.0</v>
      </c>
      <c r="K28" s="12" t="n">
        <v>19695.0</v>
      </c>
      <c r="L28" s="12" t="n">
        <v>1666.0</v>
      </c>
      <c r="M28" s="14" t="n">
        <f si="0" t="shared"/>
        <v>11.82172869147659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4.0</v>
      </c>
      <c r="F31" s="12" t="n">
        <v>16.0</v>
      </c>
      <c r="G31" s="12" t="n">
        <v>78.0</v>
      </c>
      <c r="H31" s="12" t="n">
        <v>2063.0</v>
      </c>
      <c r="I31" s="12" t="n">
        <v>95.0</v>
      </c>
      <c r="J31" s="12" t="n">
        <v>12.0</v>
      </c>
      <c r="K31" s="12" t="n">
        <v>22435.0</v>
      </c>
      <c r="L31" s="12" t="n">
        <v>2268.0</v>
      </c>
      <c r="M31" s="14" t="n">
        <f si="0" t="shared"/>
        <v>9.891975308641975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3.0</v>
      </c>
      <c r="L32" s="12" t="n">
        <f si="3" t="shared"/>
        <v>1.0</v>
      </c>
      <c r="M32" s="14" t="n">
        <f si="0" t="shared"/>
        <v>3.0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4.0</v>
      </c>
      <c r="E33" s="12" t="n">
        <v>17.0</v>
      </c>
      <c r="F33" s="12" t="n">
        <v>104.0</v>
      </c>
      <c r="G33" s="12" t="n">
        <v>1502.0</v>
      </c>
      <c r="H33" s="12" t="n">
        <v>7332.0</v>
      </c>
      <c r="I33" s="12" t="n">
        <v>719.0</v>
      </c>
      <c r="J33" s="12" t="n">
        <v>157.0</v>
      </c>
      <c r="K33" s="12" t="n">
        <v>103544.0</v>
      </c>
      <c r="L33" s="12" t="n">
        <v>9835.0</v>
      </c>
      <c r="M33" s="14" t="n">
        <f si="0" t="shared"/>
        <v>10.528113879003559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8.0</v>
      </c>
      <c r="F34" s="12" t="n">
        <v>84.0</v>
      </c>
      <c r="G34" s="12" t="n">
        <v>2441.0</v>
      </c>
      <c r="H34" s="12" t="n">
        <v>2145.0</v>
      </c>
      <c r="I34" s="12" t="n">
        <v>509.0</v>
      </c>
      <c r="J34" s="12" t="n">
        <v>338.0</v>
      </c>
      <c r="K34" s="12" t="n">
        <v>61660.0</v>
      </c>
      <c r="L34" s="12" t="n">
        <v>5532.0</v>
      </c>
      <c r="M34" s="14" t="n">
        <f si="0" t="shared"/>
        <v>11.146059291395517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233.0</v>
      </c>
      <c r="F36" s="12" t="n">
        <v>617.0</v>
      </c>
      <c r="G36" s="12" t="n">
        <v>16.0</v>
      </c>
      <c r="H36" s="12" t="n">
        <v>12.0</v>
      </c>
      <c r="I36" s="12" t="n">
        <v>10.0</v>
      </c>
      <c r="J36" s="12" t="n">
        <v>20.0</v>
      </c>
      <c r="K36" s="12" t="n">
        <v>4559.0</v>
      </c>
      <c r="L36" s="12" t="n">
        <v>908.0</v>
      </c>
      <c r="M36" s="14" t="n">
        <f si="0" t="shared"/>
        <v>5.020925110132159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1.0</v>
      </c>
      <c r="K37" s="12" t="n">
        <f si="4" t="shared"/>
        <v>35.0</v>
      </c>
      <c r="L37" s="12" t="n">
        <f si="4" t="shared"/>
        <v>1.0</v>
      </c>
      <c r="M37" s="14" t="n">
        <f si="0" t="shared"/>
        <v>35.0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7.0</v>
      </c>
      <c r="E38" s="12" t="n">
        <v>241.0</v>
      </c>
      <c r="F38" s="12" t="n">
        <v>701.0</v>
      </c>
      <c r="G38" s="12" t="n">
        <v>2457.0</v>
      </c>
      <c r="H38" s="12" t="n">
        <v>2157.0</v>
      </c>
      <c r="I38" s="12" t="n">
        <v>519.0</v>
      </c>
      <c r="J38" s="12" t="n">
        <v>359.0</v>
      </c>
      <c r="K38" s="12" t="n">
        <v>66254.0</v>
      </c>
      <c r="L38" s="12" t="n">
        <v>6441.0</v>
      </c>
      <c r="M38" s="14" t="n">
        <f si="0" t="shared"/>
        <v>10.286290948610464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17.0</v>
      </c>
      <c r="D42" s="12" t="n">
        <v>126.0</v>
      </c>
      <c r="E42" s="12" t="n">
        <v>112.0</v>
      </c>
      <c r="F42" s="12" t="n">
        <v>437.0</v>
      </c>
      <c r="G42" s="12" t="n">
        <v>274.0</v>
      </c>
      <c r="H42" s="12" t="n">
        <v>147.0</v>
      </c>
      <c r="I42" s="12" t="n">
        <v>37.0</v>
      </c>
      <c r="J42" s="12" t="n">
        <v>89.0</v>
      </c>
      <c r="K42" s="12" t="n">
        <v>10505.0</v>
      </c>
      <c r="L42" s="12" t="n">
        <v>1239.0</v>
      </c>
      <c r="M42" s="14" t="n">
        <f si="0" t="shared"/>
        <v>8.478611783696529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25419.0</v>
      </c>
      <c r="D43" s="12" t="n">
        <f ref="D43:L43" si="6" t="shared">D20+D24+D33+D38+D41+D42</f>
        <v>80151.0</v>
      </c>
      <c r="E43" s="12" t="n">
        <f si="6" t="shared"/>
        <v>126998.0</v>
      </c>
      <c r="F43" s="12" t="n">
        <f si="6" t="shared"/>
        <v>306298.0</v>
      </c>
      <c r="G43" s="12" t="n">
        <f si="6" t="shared"/>
        <v>263359.0</v>
      </c>
      <c r="H43" s="12" t="n">
        <f si="6" t="shared"/>
        <v>139657.0</v>
      </c>
      <c r="I43" s="12" t="n">
        <f si="6" t="shared"/>
        <v>55254.0</v>
      </c>
      <c r="J43" s="12" t="n">
        <f si="6" t="shared"/>
        <v>73598.0</v>
      </c>
      <c r="K43" s="12" t="n">
        <f si="6" t="shared"/>
        <v>9175371.0</v>
      </c>
      <c r="L43" s="12" t="n">
        <f si="6" t="shared"/>
        <v>1070734.0</v>
      </c>
      <c r="M43" s="14" t="n">
        <f si="0" t="shared"/>
        <v>8.569234749246778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2.3739789714345485</v>
      </c>
      <c r="D44" s="15" t="n">
        <f si="7" t="shared"/>
        <v>7.485612673175597</v>
      </c>
      <c r="E44" s="15" t="n">
        <f si="7" t="shared"/>
        <v>11.860835651058059</v>
      </c>
      <c r="F44" s="15" t="n">
        <f si="7" t="shared"/>
        <v>28.60635788160271</v>
      </c>
      <c r="G44" s="15" t="n">
        <f si="7" t="shared"/>
        <v>24.596118176876796</v>
      </c>
      <c r="H44" s="15" t="n">
        <f si="7" t="shared"/>
        <v>13.04310874596305</v>
      </c>
      <c r="I44" s="15" t="n">
        <f si="7" t="shared"/>
        <v>5.160385305780895</v>
      </c>
      <c r="J44" s="15" t="n">
        <f si="7" t="shared"/>
        <v>6.873602594108341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