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<sst xmlns="http://schemas.openxmlformats.org/spreadsheetml/2006/main" count="102" uniqueCount="61">
  <si>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</si>
  <si>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</si>
  <si>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</si>
  <si>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</si>
  <si>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</si>
  <si>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</si>
  <si>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</si>
  <si>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</si>
  <si>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</si>
  <si>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</si>
  <si>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</si>
  <si>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</si>
  <si>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</si>
  <si>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</si>
  <si>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</si>
  <si>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</si>
  <si>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</si>
  <si>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</si>
  <si>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</si>
  <si>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</si>
  <si>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</si>
  <si>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</si>
  <si>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</si>
  <si>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</si>
  <si>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</si>
  <si>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</si>
  <si>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</si>
  <si>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</si>
  <si>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</si>
  <si>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</si>
  <si>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</si>
  <si>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</si>
  <si>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</si>
  <si>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</si>
  <si>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</si>
  <si>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</si>
  <si>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</si>
  <si>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</si>
  <si>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</si>
  <si>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</si>
  <si>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</si>
  <si>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</si>
  <si>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</si>
  <si>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</si>
  <si>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</si>
  <si>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</si>
  <si>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</si>
  <si>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</si>
  <si>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</si>
  <si>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</si>
  <si>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</si>
  <si>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</si>
  <si>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</si>
  <si>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</si>
  <si>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</si>
  <si>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</si>
  <si>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</si>
  <si>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</si>
  <si>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</si>
  <si>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104年7月中華民國國民出國人次－按停留夜數分
Table 2-5 Outbound Departures of Nationals of the Republic of
China by Length of Stay, July,2015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</si>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</sst>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6372.0</v>
      </c>
      <c r="D3" s="12" t="n">
        <v>26304.0</v>
      </c>
      <c r="E3" s="12" t="n">
        <v>27564.0</v>
      </c>
      <c r="F3" s="12" t="n">
        <v>18010.0</v>
      </c>
      <c r="G3" s="12" t="n">
        <v>26429.0</v>
      </c>
      <c r="H3" s="12" t="n">
        <v>36924.0</v>
      </c>
      <c r="I3" s="12" t="n">
        <v>19767.0</v>
      </c>
      <c r="J3" s="12" t="n">
        <v>10797.0</v>
      </c>
      <c r="K3" s="12" t="n">
        <v>1681464.0</v>
      </c>
      <c r="L3" s="12" t="n">
        <v>172167.0</v>
      </c>
      <c r="M3" s="14" t="n">
        <f>IF(L3=0,"-",K3/L3)</f>
        <v>9.76647092648417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1348.0</v>
      </c>
      <c r="D4" s="12" t="n">
        <v>12977.0</v>
      </c>
      <c r="E4" s="12" t="n">
        <v>9503.0</v>
      </c>
      <c r="F4" s="12" t="n">
        <v>4909.0</v>
      </c>
      <c r="G4" s="12" t="n">
        <v>6444.0</v>
      </c>
      <c r="H4" s="12" t="n">
        <v>4423.0</v>
      </c>
      <c r="I4" s="12" t="n">
        <v>2082.0</v>
      </c>
      <c r="J4" s="12" t="n">
        <v>1525.0</v>
      </c>
      <c r="K4" s="12" t="n">
        <v>275527.0</v>
      </c>
      <c r="L4" s="12" t="n">
        <v>43211.0</v>
      </c>
      <c r="M4" s="14" t="n">
        <f ref="M4:M43" si="0" t="shared">IF(L4=0,"-",K4/L4)</f>
        <v>6.37631621577839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11147.0</v>
      </c>
      <c r="D5" s="12" t="n">
        <v>20448.0</v>
      </c>
      <c r="E5" s="12" t="n">
        <v>26500.0</v>
      </c>
      <c r="F5" s="12" t="n">
        <v>31777.0</v>
      </c>
      <c r="G5" s="12" t="n">
        <v>69072.0</v>
      </c>
      <c r="H5" s="12" t="n">
        <v>52700.0</v>
      </c>
      <c r="I5" s="12" t="n">
        <v>29049.0</v>
      </c>
      <c r="J5" s="12" t="n">
        <v>21222.0</v>
      </c>
      <c r="K5" s="12" t="n">
        <v>2845923.0</v>
      </c>
      <c r="L5" s="12" t="n">
        <v>261915.0</v>
      </c>
      <c r="M5" s="14" t="n">
        <f si="0" t="shared"/>
        <v>10.865826699501747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2480.0</v>
      </c>
      <c r="D6" s="12" t="n">
        <v>14323.0</v>
      </c>
      <c r="E6" s="12" t="n">
        <v>41737.0</v>
      </c>
      <c r="F6" s="12" t="n">
        <v>154626.0</v>
      </c>
      <c r="G6" s="12" t="n">
        <v>104093.0</v>
      </c>
      <c r="H6" s="12" t="n">
        <v>33329.0</v>
      </c>
      <c r="I6" s="12" t="n">
        <v>6435.0</v>
      </c>
      <c r="J6" s="12" t="n">
        <v>2473.0</v>
      </c>
      <c r="K6" s="12" t="n">
        <v>1935092.0</v>
      </c>
      <c r="L6" s="12" t="n">
        <v>359496.0</v>
      </c>
      <c r="M6" s="14" t="n">
        <f si="0" t="shared"/>
        <v>5.382791463604602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565.0</v>
      </c>
      <c r="D7" s="12" t="n">
        <v>1284.0</v>
      </c>
      <c r="E7" s="12" t="n">
        <v>1482.0</v>
      </c>
      <c r="F7" s="12" t="n">
        <v>1172.0</v>
      </c>
      <c r="G7" s="12" t="n">
        <v>1396.0</v>
      </c>
      <c r="H7" s="12" t="n">
        <v>1910.0</v>
      </c>
      <c r="I7" s="12" t="n">
        <v>924.0</v>
      </c>
      <c r="J7" s="12" t="n">
        <v>340.0</v>
      </c>
      <c r="K7" s="12" t="n">
        <v>74809.0</v>
      </c>
      <c r="L7" s="12" t="n">
        <v>9073.0</v>
      </c>
      <c r="M7" s="14" t="n">
        <f si="0" t="shared"/>
        <v>8.245233109225174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328.0</v>
      </c>
      <c r="D8" s="12" t="n">
        <v>1401.0</v>
      </c>
      <c r="E8" s="12" t="n">
        <v>5810.0</v>
      </c>
      <c r="F8" s="12" t="n">
        <v>8667.0</v>
      </c>
      <c r="G8" s="12" t="n">
        <v>9251.0</v>
      </c>
      <c r="H8" s="12" t="n">
        <v>5407.0</v>
      </c>
      <c r="I8" s="12" t="n">
        <v>2137.0</v>
      </c>
      <c r="J8" s="12" t="n">
        <v>755.0</v>
      </c>
      <c r="K8" s="12" t="n">
        <v>242917.0</v>
      </c>
      <c r="L8" s="12" t="n">
        <v>33756.0</v>
      </c>
      <c r="M8" s="14" t="n">
        <f si="0" t="shared"/>
        <v>7.196261405379785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104.0</v>
      </c>
      <c r="D9" s="12" t="n">
        <v>674.0</v>
      </c>
      <c r="E9" s="12" t="n">
        <v>1172.0</v>
      </c>
      <c r="F9" s="12" t="n">
        <v>9318.0</v>
      </c>
      <c r="G9" s="12" t="n">
        <v>5857.0</v>
      </c>
      <c r="H9" s="12" t="n">
        <v>2973.0</v>
      </c>
      <c r="I9" s="12" t="n">
        <v>852.0</v>
      </c>
      <c r="J9" s="12" t="n">
        <v>443.0</v>
      </c>
      <c r="K9" s="12" t="n">
        <v>144632.0</v>
      </c>
      <c r="L9" s="12" t="n">
        <v>21393.0</v>
      </c>
      <c r="M9" s="14" t="n">
        <f si="0" t="shared"/>
        <v>6.760716122096013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219.0</v>
      </c>
      <c r="D10" s="12" t="n">
        <v>1079.0</v>
      </c>
      <c r="E10" s="12" t="n">
        <v>2553.0</v>
      </c>
      <c r="F10" s="12" t="n">
        <v>18558.0</v>
      </c>
      <c r="G10" s="12" t="n">
        <v>17200.0</v>
      </c>
      <c r="H10" s="12" t="n">
        <v>15210.0</v>
      </c>
      <c r="I10" s="12" t="n">
        <v>4760.0</v>
      </c>
      <c r="J10" s="12" t="n">
        <v>1258.0</v>
      </c>
      <c r="K10" s="12" t="n">
        <v>494252.0</v>
      </c>
      <c r="L10" s="12" t="n">
        <v>60837.0</v>
      </c>
      <c r="M10" s="14" t="n">
        <f si="0" t="shared"/>
        <v>8.124200733106498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185.0</v>
      </c>
      <c r="D11" s="12" t="n">
        <v>766.0</v>
      </c>
      <c r="E11" s="12" t="n">
        <v>1992.0</v>
      </c>
      <c r="F11" s="12" t="n">
        <v>5452.0</v>
      </c>
      <c r="G11" s="12" t="n">
        <v>3597.0</v>
      </c>
      <c r="H11" s="12" t="n">
        <v>1767.0</v>
      </c>
      <c r="I11" s="12" t="n">
        <v>954.0</v>
      </c>
      <c r="J11" s="12" t="n">
        <v>808.0</v>
      </c>
      <c r="K11" s="12" t="n">
        <v>127633.0</v>
      </c>
      <c r="L11" s="12" t="n">
        <v>15521.0</v>
      </c>
      <c r="M11" s="14" t="n">
        <f si="0" t="shared"/>
        <v>8.223245924875975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35.0</v>
      </c>
      <c r="D12" s="12" t="n">
        <v>187.0</v>
      </c>
      <c r="E12" s="12" t="n">
        <v>520.0</v>
      </c>
      <c r="F12" s="12" t="n">
        <v>8421.0</v>
      </c>
      <c r="G12" s="12" t="n">
        <v>3847.0</v>
      </c>
      <c r="H12" s="12" t="n">
        <v>2165.0</v>
      </c>
      <c r="I12" s="12" t="n">
        <v>1380.0</v>
      </c>
      <c r="J12" s="12" t="n">
        <v>427.0</v>
      </c>
      <c r="K12" s="12" t="n">
        <v>133415.0</v>
      </c>
      <c r="L12" s="12" t="n">
        <v>16982.0</v>
      </c>
      <c r="M12" s="14" t="n">
        <f si="0" t="shared"/>
        <v>7.856259568955364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1.0</v>
      </c>
      <c r="I13" s="12" t="n">
        <v>0.0</v>
      </c>
      <c r="J13" s="12" t="n">
        <v>0.0</v>
      </c>
      <c r="K13" s="12" t="n">
        <v>11.0</v>
      </c>
      <c r="L13" s="12" t="n">
        <v>1.0</v>
      </c>
      <c r="M13" s="14" t="n">
        <f si="0" t="shared"/>
        <v>11.0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241.0</v>
      </c>
      <c r="D14" s="12" t="n">
        <v>1001.0</v>
      </c>
      <c r="E14" s="12" t="n">
        <v>1685.0</v>
      </c>
      <c r="F14" s="12" t="n">
        <v>7532.0</v>
      </c>
      <c r="G14" s="12" t="n">
        <v>5665.0</v>
      </c>
      <c r="H14" s="12" t="n">
        <v>9270.0</v>
      </c>
      <c r="I14" s="12" t="n">
        <v>6755.0</v>
      </c>
      <c r="J14" s="12" t="n">
        <v>2364.0</v>
      </c>
      <c r="K14" s="12" t="n">
        <v>441716.0</v>
      </c>
      <c r="L14" s="12" t="n">
        <v>34513.0</v>
      </c>
      <c r="M14" s="14" t="n">
        <f si="0" t="shared"/>
        <v>12.798539680700026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14.0</v>
      </c>
      <c r="D15" s="12" t="n">
        <v>54.0</v>
      </c>
      <c r="E15" s="12" t="n">
        <v>124.0</v>
      </c>
      <c r="F15" s="12" t="n">
        <v>295.0</v>
      </c>
      <c r="G15" s="12" t="n">
        <v>389.0</v>
      </c>
      <c r="H15" s="12" t="n">
        <v>384.0</v>
      </c>
      <c r="I15" s="12" t="n">
        <v>181.0</v>
      </c>
      <c r="J15" s="12" t="n">
        <v>85.0</v>
      </c>
      <c r="K15" s="12" t="n">
        <v>16238.0</v>
      </c>
      <c r="L15" s="12" t="n">
        <v>1526.0</v>
      </c>
      <c r="M15" s="14" t="n">
        <f si="0" t="shared"/>
        <v>10.64089121887287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54.0</v>
      </c>
      <c r="D16" s="12" t="n">
        <v>433.0</v>
      </c>
      <c r="E16" s="12" t="n">
        <v>325.0</v>
      </c>
      <c r="F16" s="12" t="n">
        <v>1918.0</v>
      </c>
      <c r="G16" s="12" t="n">
        <v>990.0</v>
      </c>
      <c r="H16" s="12" t="n">
        <v>600.0</v>
      </c>
      <c r="I16" s="12" t="n">
        <v>332.0</v>
      </c>
      <c r="J16" s="12" t="n">
        <v>187.0</v>
      </c>
      <c r="K16" s="12" t="n">
        <v>38199.0</v>
      </c>
      <c r="L16" s="12" t="n">
        <v>4839.0</v>
      </c>
      <c r="M16" s="14" t="n">
        <f si="0" t="shared"/>
        <v>7.893986360818351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10.0</v>
      </c>
      <c r="E17" s="12" t="n">
        <v>29.0</v>
      </c>
      <c r="F17" s="12" t="n">
        <v>121.0</v>
      </c>
      <c r="G17" s="12" t="n">
        <v>301.0</v>
      </c>
      <c r="H17" s="12" t="n">
        <v>4498.0</v>
      </c>
      <c r="I17" s="12" t="n">
        <v>1679.0</v>
      </c>
      <c r="J17" s="12" t="n">
        <v>244.0</v>
      </c>
      <c r="K17" s="12" t="n">
        <v>97205.0</v>
      </c>
      <c r="L17" s="12" t="n">
        <v>6882.0</v>
      </c>
      <c r="M17" s="14" t="n">
        <f si="0" t="shared"/>
        <v>14.124527753560011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1.0</v>
      </c>
      <c r="D18" s="12" t="n">
        <v>7.0</v>
      </c>
      <c r="E18" s="12" t="n">
        <v>23.0</v>
      </c>
      <c r="F18" s="12" t="n">
        <v>64.0</v>
      </c>
      <c r="G18" s="12" t="n">
        <v>207.0</v>
      </c>
      <c r="H18" s="12" t="n">
        <v>4577.0</v>
      </c>
      <c r="I18" s="12" t="n">
        <v>569.0</v>
      </c>
      <c r="J18" s="12" t="n">
        <v>129.0</v>
      </c>
      <c r="K18" s="12" t="n">
        <v>67449.0</v>
      </c>
      <c r="L18" s="12" t="n">
        <v>5577.0</v>
      </c>
      <c r="M18" s="14" t="n">
        <f si="0" t="shared"/>
        <v>12.094136632598172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0.0</v>
      </c>
      <c r="E19" s="12" t="n">
        <f si="1" t="shared"/>
        <v>9.0</v>
      </c>
      <c r="F19" s="12" t="n">
        <f si="1" t="shared"/>
        <v>7.0</v>
      </c>
      <c r="G19" s="12" t="n">
        <f si="1" t="shared"/>
        <v>25.0</v>
      </c>
      <c r="H19" s="12" t="n">
        <f si="1" t="shared"/>
        <v>1888.0</v>
      </c>
      <c r="I19" s="12" t="n">
        <f si="1" t="shared"/>
        <v>80.0</v>
      </c>
      <c r="J19" s="12" t="n">
        <f si="1" t="shared"/>
        <v>16.0</v>
      </c>
      <c r="K19" s="12" t="n">
        <f si="1" t="shared"/>
        <v>22567.0</v>
      </c>
      <c r="L19" s="12" t="n">
        <f si="1" t="shared"/>
        <v>2026.0</v>
      </c>
      <c r="M19" s="14" t="n">
        <f si="0" t="shared"/>
        <v>11.138696939782823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23094.0</v>
      </c>
      <c r="D20" s="12" t="n">
        <v>80948.0</v>
      </c>
      <c r="E20" s="12" t="n">
        <v>121028.0</v>
      </c>
      <c r="F20" s="12" t="n">
        <v>270847.0</v>
      </c>
      <c r="G20" s="12" t="n">
        <v>254763.0</v>
      </c>
      <c r="H20" s="12" t="n">
        <v>178026.0</v>
      </c>
      <c r="I20" s="12" t="n">
        <v>77936.0</v>
      </c>
      <c r="J20" s="12" t="n">
        <v>43073.0</v>
      </c>
      <c r="K20" s="12" t="n">
        <v>8639049.0</v>
      </c>
      <c r="L20" s="12" t="n">
        <v>1049715.0</v>
      </c>
      <c r="M20" s="14" t="n">
        <f si="0" t="shared"/>
        <v>8.229899544161986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101.0</v>
      </c>
      <c r="E21" s="12" t="n">
        <v>225.0</v>
      </c>
      <c r="F21" s="12" t="n">
        <v>1244.0</v>
      </c>
      <c r="G21" s="12" t="n">
        <v>7449.0</v>
      </c>
      <c r="H21" s="12" t="n">
        <v>10735.0</v>
      </c>
      <c r="I21" s="12" t="n">
        <v>9437.0</v>
      </c>
      <c r="J21" s="12" t="n">
        <v>3458.0</v>
      </c>
      <c r="K21" s="12" t="n">
        <v>515738.0</v>
      </c>
      <c r="L21" s="12" t="n">
        <v>32655.0</v>
      </c>
      <c r="M21" s="14" t="n">
        <f si="0" t="shared"/>
        <v>15.793538508651048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8.0</v>
      </c>
      <c r="F22" s="12" t="n">
        <v>22.0</v>
      </c>
      <c r="G22" s="12" t="n">
        <v>201.0</v>
      </c>
      <c r="H22" s="12" t="n">
        <v>1607.0</v>
      </c>
      <c r="I22" s="12" t="n">
        <v>1772.0</v>
      </c>
      <c r="J22" s="12" t="n">
        <v>689.0</v>
      </c>
      <c r="K22" s="12" t="n">
        <v>88886.0</v>
      </c>
      <c r="L22" s="12" t="n">
        <v>4304.0</v>
      </c>
      <c r="M22" s="14" t="n">
        <f si="0" t="shared"/>
        <v>20.651951672862452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106.0</v>
      </c>
      <c r="E24" s="12" t="n">
        <v>233.0</v>
      </c>
      <c r="F24" s="12" t="n">
        <v>1266.0</v>
      </c>
      <c r="G24" s="12" t="n">
        <v>7650.0</v>
      </c>
      <c r="H24" s="12" t="n">
        <v>12342.0</v>
      </c>
      <c r="I24" s="12" t="n">
        <v>11209.0</v>
      </c>
      <c r="J24" s="12" t="n">
        <v>4147.0</v>
      </c>
      <c r="K24" s="12" t="n">
        <v>604624.0</v>
      </c>
      <c r="L24" s="12" t="n">
        <v>36959.0</v>
      </c>
      <c r="M24" s="14" t="n">
        <f si="0" t="shared"/>
        <v>16.359317081089856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9.0</v>
      </c>
      <c r="G25" s="12" t="n">
        <v>262.0</v>
      </c>
      <c r="H25" s="12" t="n">
        <v>2236.0</v>
      </c>
      <c r="I25" s="12" t="n">
        <v>934.0</v>
      </c>
      <c r="J25" s="12" t="n">
        <v>161.0</v>
      </c>
      <c r="K25" s="12" t="n">
        <v>50363.0</v>
      </c>
      <c r="L25" s="12" t="n">
        <v>3603.0</v>
      </c>
      <c r="M25" s="14" t="n">
        <f si="0" t="shared"/>
        <v>13.978073827366083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1.0</v>
      </c>
      <c r="F26" s="12" t="n">
        <v>54.0</v>
      </c>
      <c r="G26" s="12" t="n">
        <v>246.0</v>
      </c>
      <c r="H26" s="12" t="n">
        <v>4339.0</v>
      </c>
      <c r="I26" s="12" t="n">
        <v>619.0</v>
      </c>
      <c r="J26" s="12" t="n">
        <v>97.0</v>
      </c>
      <c r="K26" s="12" t="n">
        <v>62581.0</v>
      </c>
      <c r="L26" s="12" t="n">
        <v>5357.0</v>
      </c>
      <c r="M26" s="14" t="n">
        <f si="0" t="shared"/>
        <v>11.682098189285048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11.0</v>
      </c>
      <c r="D28" s="12" t="n">
        <v>22.0</v>
      </c>
      <c r="E28" s="12" t="n">
        <v>35.0</v>
      </c>
      <c r="F28" s="12" t="n">
        <v>54.0</v>
      </c>
      <c r="G28" s="12" t="n">
        <v>341.0</v>
      </c>
      <c r="H28" s="12" t="n">
        <v>1870.0</v>
      </c>
      <c r="I28" s="12" t="n">
        <v>1147.0</v>
      </c>
      <c r="J28" s="12" t="n">
        <v>149.0</v>
      </c>
      <c r="K28" s="12" t="n">
        <v>52484.0</v>
      </c>
      <c r="L28" s="12" t="n">
        <v>3629.0</v>
      </c>
      <c r="M28" s="14" t="n">
        <f si="0" t="shared"/>
        <v>14.462386332322954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15.0</v>
      </c>
      <c r="G31" s="12" t="n">
        <v>97.0</v>
      </c>
      <c r="H31" s="12" t="n">
        <v>3126.0</v>
      </c>
      <c r="I31" s="12" t="n">
        <v>368.0</v>
      </c>
      <c r="J31" s="12" t="n">
        <v>33.0</v>
      </c>
      <c r="K31" s="12" t="n">
        <v>39957.0</v>
      </c>
      <c r="L31" s="12" t="n">
        <v>3641.0</v>
      </c>
      <c r="M31" s="14" t="n">
        <f si="0" t="shared"/>
        <v>10.974182916781103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1019.0</v>
      </c>
      <c r="H32" s="12" t="n">
        <f si="3" t="shared"/>
        <v>56.0</v>
      </c>
      <c r="I32" s="12" t="n">
        <f si="3" t="shared"/>
        <v>7.0</v>
      </c>
      <c r="J32" s="12" t="n">
        <f si="3" t="shared"/>
        <v>5.0</v>
      </c>
      <c r="K32" s="12" t="n">
        <f si="3" t="shared"/>
        <v>8256.0</v>
      </c>
      <c r="L32" s="12" t="n">
        <f si="3" t="shared"/>
        <v>1087.0</v>
      </c>
      <c r="M32" s="14" t="n">
        <f si="0" t="shared"/>
        <v>7.595216191352346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11.0</v>
      </c>
      <c r="D33" s="12" t="n">
        <v>23.0</v>
      </c>
      <c r="E33" s="12" t="n">
        <v>39.0</v>
      </c>
      <c r="F33" s="12" t="n">
        <v>132.0</v>
      </c>
      <c r="G33" s="12" t="n">
        <v>1965.0</v>
      </c>
      <c r="H33" s="12" t="n">
        <v>11627.0</v>
      </c>
      <c r="I33" s="12" t="n">
        <v>3075.0</v>
      </c>
      <c r="J33" s="12" t="n">
        <v>445.0</v>
      </c>
      <c r="K33" s="12" t="n">
        <v>213641.0</v>
      </c>
      <c r="L33" s="12" t="n">
        <v>17317.0</v>
      </c>
      <c r="M33" s="14" t="n">
        <f si="0" t="shared"/>
        <v>12.337067621412485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8.0</v>
      </c>
      <c r="F34" s="12" t="n">
        <v>23.0</v>
      </c>
      <c r="G34" s="12" t="n">
        <v>2203.0</v>
      </c>
      <c r="H34" s="12" t="n">
        <v>2075.0</v>
      </c>
      <c r="I34" s="12" t="n">
        <v>1004.0</v>
      </c>
      <c r="J34" s="12" t="n">
        <v>276.0</v>
      </c>
      <c r="K34" s="12" t="n">
        <v>67292.0</v>
      </c>
      <c r="L34" s="12" t="n">
        <v>5596.0</v>
      </c>
      <c r="M34" s="14" t="n">
        <f si="0" t="shared"/>
        <v>12.025017869907076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427.0</v>
      </c>
      <c r="F36" s="12" t="n">
        <v>842.0</v>
      </c>
      <c r="G36" s="12" t="n">
        <v>10.0</v>
      </c>
      <c r="H36" s="12" t="n">
        <v>16.0</v>
      </c>
      <c r="I36" s="12" t="n">
        <v>21.0</v>
      </c>
      <c r="J36" s="12" t="n">
        <v>46.0</v>
      </c>
      <c r="K36" s="12" t="n">
        <v>7592.0</v>
      </c>
      <c r="L36" s="12" t="n">
        <v>1362.0</v>
      </c>
      <c r="M36" s="14" t="n">
        <f si="0" t="shared"/>
        <v>5.574155653450807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1.0</v>
      </c>
      <c r="I37" s="12" t="n">
        <f si="4" t="shared"/>
        <v>2.0</v>
      </c>
      <c r="J37" s="12" t="n">
        <f si="4" t="shared"/>
        <v>1.0</v>
      </c>
      <c r="K37" s="12" t="n">
        <f si="4" t="shared"/>
        <v>97.0</v>
      </c>
      <c r="L37" s="12" t="n">
        <f si="4" t="shared"/>
        <v>4.0</v>
      </c>
      <c r="M37" s="14" t="n">
        <f si="0" t="shared"/>
        <v>24.25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435.0</v>
      </c>
      <c r="F38" s="12" t="n">
        <v>865.0</v>
      </c>
      <c r="G38" s="12" t="n">
        <v>2213.0</v>
      </c>
      <c r="H38" s="12" t="n">
        <v>2092.0</v>
      </c>
      <c r="I38" s="12" t="n">
        <v>1027.0</v>
      </c>
      <c r="J38" s="12" t="n">
        <v>323.0</v>
      </c>
      <c r="K38" s="12" t="n">
        <v>74981.0</v>
      </c>
      <c r="L38" s="12" t="n">
        <v>6962.0</v>
      </c>
      <c r="M38" s="14" t="n">
        <f si="0" t="shared"/>
        <v>10.770037345590348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1.0</v>
      </c>
      <c r="K39" s="12" t="n">
        <v>38.0</v>
      </c>
      <c r="L39" s="12" t="n">
        <v>1.0</v>
      </c>
      <c r="M39" s="14" t="n">
        <f si="0" t="shared"/>
        <v>38.0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1.0</v>
      </c>
      <c r="K41" s="12" t="n">
        <v>38.0</v>
      </c>
      <c r="L41" s="12" t="n">
        <v>1.0</v>
      </c>
      <c r="M41" s="14" t="n">
        <f si="0" t="shared"/>
        <v>38.0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73.0</v>
      </c>
      <c r="D42" s="12" t="n">
        <v>31.0</v>
      </c>
      <c r="E42" s="12" t="n">
        <v>0.0</v>
      </c>
      <c r="F42" s="12" t="n">
        <v>0.0</v>
      </c>
      <c r="G42" s="12" t="n">
        <v>1.0</v>
      </c>
      <c r="H42" s="12" t="n">
        <v>3.0</v>
      </c>
      <c r="I42" s="12" t="n">
        <v>12.0</v>
      </c>
      <c r="J42" s="12" t="n">
        <v>3.0</v>
      </c>
      <c r="K42" s="12" t="n">
        <v>577.0</v>
      </c>
      <c r="L42" s="12" t="n">
        <v>123.0</v>
      </c>
      <c r="M42" s="14" t="n">
        <f si="0" t="shared"/>
        <v>4.691056910569106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23184.0</v>
      </c>
      <c r="D43" s="12" t="n">
        <f ref="D43:L43" si="6" t="shared">D20+D24+D33+D38+D41+D42</f>
        <v>81115.0</v>
      </c>
      <c r="E43" s="12" t="n">
        <f si="6" t="shared"/>
        <v>121735.0</v>
      </c>
      <c r="F43" s="12" t="n">
        <f si="6" t="shared"/>
        <v>273110.0</v>
      </c>
      <c r="G43" s="12" t="n">
        <f si="6" t="shared"/>
        <v>266592.0</v>
      </c>
      <c r="H43" s="12" t="n">
        <f si="6" t="shared"/>
        <v>204090.0</v>
      </c>
      <c r="I43" s="12" t="n">
        <f si="6" t="shared"/>
        <v>93259.0</v>
      </c>
      <c r="J43" s="12" t="n">
        <f si="6" t="shared"/>
        <v>47992.0</v>
      </c>
      <c r="K43" s="12" t="n">
        <f si="6" t="shared"/>
        <v>9532910.0</v>
      </c>
      <c r="L43" s="12" t="n">
        <f si="6" t="shared"/>
        <v>1111077.0</v>
      </c>
      <c r="M43" s="14" t="n">
        <f si="0" t="shared"/>
        <v>8.579882402389753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2.0866240593586225</v>
      </c>
      <c r="D44" s="15" t="n">
        <f si="7" t="shared"/>
        <v>7.300574127625718</v>
      </c>
      <c r="E44" s="15" t="n">
        <f si="7" t="shared"/>
        <v>10.95648636413138</v>
      </c>
      <c r="F44" s="15" t="n">
        <f si="7" t="shared"/>
        <v>24.580654626097022</v>
      </c>
      <c r="G44" s="15" t="n">
        <f si="7" t="shared"/>
        <v>23.99401661631012</v>
      </c>
      <c r="H44" s="15" t="n">
        <f si="7" t="shared"/>
        <v>18.368663917982282</v>
      </c>
      <c r="I44" s="15" t="n">
        <f si="7" t="shared"/>
        <v>8.393567682527854</v>
      </c>
      <c r="J44" s="15" t="n">
        <f si="7" t="shared"/>
        <v>4.3194126059670035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