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<sst xmlns="http://schemas.openxmlformats.org/spreadsheetml/2006/main" count="102" uniqueCount="61">
  <si>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</si>
  <si>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</si>
  <si>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</si>
  <si>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</si>
  <si>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</si>
  <si>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</si>
  <si>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</si>
  <si>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</si>
  <si>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</si>
  <si>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</si>
  <si>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</si>
  <si>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</si>
  <si>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</si>
  <si>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</si>
  <si>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</si>
  <si>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</si>
  <si>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</si>
  <si>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</si>
  <si>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</si>
  <si>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</si>
  <si>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</si>
  <si>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</si>
  <si>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</si>
  <si>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</si>
  <si>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</si>
  <si>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</si>
  <si>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</si>
  <si>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</si>
  <si>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</si>
  <si>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</si>
  <si>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</si>
  <si>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</si>
  <si>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</si>
  <si>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</si>
  <si>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</si>
  <si>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</si>
  <si>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</si>
  <si>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</si>
  <si>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</si>
  <si>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</si>
  <si>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</si>
  <si>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</si>
  <si>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</si>
  <si>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</si>
  <si>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</si>
  <si>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</si>
  <si>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</si>
  <si>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</si>
  <si>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</si>
  <si>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</si>
  <si>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</si>
  <si>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</si>
  <si>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</si>
  <si>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</si>
  <si>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</si>
  <si>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</si>
  <si>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</si>
  <si>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</si>
  <si>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</si>
  <si>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104年8月中華民國國民出國人次－按停留夜數分
Table 2-5 Outbound Departures of Nationals of the Republic of
China by Length of Stay, August,2015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</si>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</sst>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6225.0</v>
      </c>
      <c r="D3" s="12" t="n">
        <v>28941.0</v>
      </c>
      <c r="E3" s="12" t="n">
        <v>30502.0</v>
      </c>
      <c r="F3" s="12" t="n">
        <v>18228.0</v>
      </c>
      <c r="G3" s="12" t="n">
        <v>24906.0</v>
      </c>
      <c r="H3" s="12" t="n">
        <v>30958.0</v>
      </c>
      <c r="I3" s="12" t="n">
        <v>17584.0</v>
      </c>
      <c r="J3" s="12" t="n">
        <v>16823.0</v>
      </c>
      <c r="K3" s="12" t="n">
        <v>1840774.0</v>
      </c>
      <c r="L3" s="12" t="n">
        <v>174167.0</v>
      </c>
      <c r="M3" s="14" t="n">
        <f>IF(L3=0,"-",K3/L3)</f>
        <v>10.569017092790252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1415.0</v>
      </c>
      <c r="D4" s="12" t="n">
        <v>12518.0</v>
      </c>
      <c r="E4" s="12" t="n">
        <v>10941.0</v>
      </c>
      <c r="F4" s="12" t="n">
        <v>4706.0</v>
      </c>
      <c r="G4" s="12" t="n">
        <v>5867.0</v>
      </c>
      <c r="H4" s="12" t="n">
        <v>4088.0</v>
      </c>
      <c r="I4" s="12" t="n">
        <v>1987.0</v>
      </c>
      <c r="J4" s="12" t="n">
        <v>2314.0</v>
      </c>
      <c r="K4" s="12" t="n">
        <v>304092.0</v>
      </c>
      <c r="L4" s="12" t="n">
        <v>43836.0</v>
      </c>
      <c r="M4" s="14" t="n">
        <f ref="M4:M43" si="0" t="shared">IF(L4=0,"-",K4/L4)</f>
        <v>6.937038050917055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10405.0</v>
      </c>
      <c r="D5" s="12" t="n">
        <v>19335.0</v>
      </c>
      <c r="E5" s="12" t="n">
        <v>26835.0</v>
      </c>
      <c r="F5" s="12" t="n">
        <v>31910.0</v>
      </c>
      <c r="G5" s="12" t="n">
        <v>66533.0</v>
      </c>
      <c r="H5" s="12" t="n">
        <v>49854.0</v>
      </c>
      <c r="I5" s="12" t="n">
        <v>32164.0</v>
      </c>
      <c r="J5" s="12" t="n">
        <v>34041.0</v>
      </c>
      <c r="K5" s="12" t="n">
        <v>3426513.0</v>
      </c>
      <c r="L5" s="12" t="n">
        <v>271077.0</v>
      </c>
      <c r="M5" s="14" t="n">
        <f si="0" t="shared"/>
        <v>12.640367865956906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3017.0</v>
      </c>
      <c r="D6" s="12" t="n">
        <v>17144.0</v>
      </c>
      <c r="E6" s="12" t="n">
        <v>39934.0</v>
      </c>
      <c r="F6" s="12" t="n">
        <v>137116.0</v>
      </c>
      <c r="G6" s="12" t="n">
        <v>84950.0</v>
      </c>
      <c r="H6" s="12" t="n">
        <v>28564.0</v>
      </c>
      <c r="I6" s="12" t="n">
        <v>7538.0</v>
      </c>
      <c r="J6" s="12" t="n">
        <v>5955.0</v>
      </c>
      <c r="K6" s="12" t="n">
        <v>1892277.0</v>
      </c>
      <c r="L6" s="12" t="n">
        <v>324218.0</v>
      </c>
      <c r="M6" s="14" t="n">
        <f si="0" t="shared"/>
        <v>5.83643412765485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451.0</v>
      </c>
      <c r="D7" s="12" t="n">
        <v>1490.0</v>
      </c>
      <c r="E7" s="12" t="n">
        <v>3197.0</v>
      </c>
      <c r="F7" s="12" t="n">
        <v>8616.0</v>
      </c>
      <c r="G7" s="12" t="n">
        <v>4117.0</v>
      </c>
      <c r="H7" s="12" t="n">
        <v>2003.0</v>
      </c>
      <c r="I7" s="12" t="n">
        <v>782.0</v>
      </c>
      <c r="J7" s="12" t="n">
        <v>929.0</v>
      </c>
      <c r="K7" s="12" t="n">
        <v>148805.0</v>
      </c>
      <c r="L7" s="12" t="n">
        <v>21585.0</v>
      </c>
      <c r="M7" s="14" t="n">
        <f si="0" t="shared"/>
        <v>6.893907806347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297.0</v>
      </c>
      <c r="D8" s="12" t="n">
        <v>1491.0</v>
      </c>
      <c r="E8" s="12" t="n">
        <v>6137.0</v>
      </c>
      <c r="F8" s="12" t="n">
        <v>8743.0</v>
      </c>
      <c r="G8" s="12" t="n">
        <v>8544.0</v>
      </c>
      <c r="H8" s="12" t="n">
        <v>6234.0</v>
      </c>
      <c r="I8" s="12" t="n">
        <v>2546.0</v>
      </c>
      <c r="J8" s="12" t="n">
        <v>1545.0</v>
      </c>
      <c r="K8" s="12" t="n">
        <v>292912.0</v>
      </c>
      <c r="L8" s="12" t="n">
        <v>35537.0</v>
      </c>
      <c r="M8" s="14" t="n">
        <f si="0" t="shared"/>
        <v>8.242451529391902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102.0</v>
      </c>
      <c r="D9" s="12" t="n">
        <v>593.0</v>
      </c>
      <c r="E9" s="12" t="n">
        <v>1294.0</v>
      </c>
      <c r="F9" s="12" t="n">
        <v>10341.0</v>
      </c>
      <c r="G9" s="12" t="n">
        <v>5688.0</v>
      </c>
      <c r="H9" s="12" t="n">
        <v>3048.0</v>
      </c>
      <c r="I9" s="12" t="n">
        <v>1092.0</v>
      </c>
      <c r="J9" s="12" t="n">
        <v>851.0</v>
      </c>
      <c r="K9" s="12" t="n">
        <v>172147.0</v>
      </c>
      <c r="L9" s="12" t="n">
        <v>23009.0</v>
      </c>
      <c r="M9" s="14" t="n">
        <f si="0" t="shared"/>
        <v>7.481724542570299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175.0</v>
      </c>
      <c r="D10" s="12" t="n">
        <v>989.0</v>
      </c>
      <c r="E10" s="12" t="n">
        <v>2493.0</v>
      </c>
      <c r="F10" s="12" t="n">
        <v>14435.0</v>
      </c>
      <c r="G10" s="12" t="n">
        <v>15867.0</v>
      </c>
      <c r="H10" s="12" t="n">
        <v>14510.0</v>
      </c>
      <c r="I10" s="12" t="n">
        <v>4566.0</v>
      </c>
      <c r="J10" s="12" t="n">
        <v>2621.0</v>
      </c>
      <c r="K10" s="12" t="n">
        <v>518458.0</v>
      </c>
      <c r="L10" s="12" t="n">
        <v>55656.0</v>
      </c>
      <c r="M10" s="14" t="n">
        <f si="0" t="shared"/>
        <v>9.315401753629438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179.0</v>
      </c>
      <c r="D11" s="12" t="n">
        <v>698.0</v>
      </c>
      <c r="E11" s="12" t="n">
        <v>2030.0</v>
      </c>
      <c r="F11" s="12" t="n">
        <v>5004.0</v>
      </c>
      <c r="G11" s="12" t="n">
        <v>3333.0</v>
      </c>
      <c r="H11" s="12" t="n">
        <v>1991.0</v>
      </c>
      <c r="I11" s="12" t="n">
        <v>1370.0</v>
      </c>
      <c r="J11" s="12" t="n">
        <v>1429.0</v>
      </c>
      <c r="K11" s="12" t="n">
        <v>165225.0</v>
      </c>
      <c r="L11" s="12" t="n">
        <v>16034.0</v>
      </c>
      <c r="M11" s="14" t="n">
        <f si="0" t="shared"/>
        <v>10.304665086690783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35.0</v>
      </c>
      <c r="D12" s="12" t="n">
        <v>310.0</v>
      </c>
      <c r="E12" s="12" t="n">
        <v>715.0</v>
      </c>
      <c r="F12" s="12" t="n">
        <v>6861.0</v>
      </c>
      <c r="G12" s="12" t="n">
        <v>4685.0</v>
      </c>
      <c r="H12" s="12" t="n">
        <v>2541.0</v>
      </c>
      <c r="I12" s="12" t="n">
        <v>1987.0</v>
      </c>
      <c r="J12" s="12" t="n">
        <v>479.0</v>
      </c>
      <c r="K12" s="12" t="n">
        <v>153591.0</v>
      </c>
      <c r="L12" s="12" t="n">
        <v>17613.0</v>
      </c>
      <c r="M12" s="14" t="n">
        <f si="0" t="shared"/>
        <v>8.72032021802078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235.0</v>
      </c>
      <c r="D14" s="12" t="n">
        <v>968.0</v>
      </c>
      <c r="E14" s="12" t="n">
        <v>1750.0</v>
      </c>
      <c r="F14" s="12" t="n">
        <v>7964.0</v>
      </c>
      <c r="G14" s="12" t="n">
        <v>5279.0</v>
      </c>
      <c r="H14" s="12" t="n">
        <v>8511.0</v>
      </c>
      <c r="I14" s="12" t="n">
        <v>7611.0</v>
      </c>
      <c r="J14" s="12" t="n">
        <v>6435.0</v>
      </c>
      <c r="K14" s="12" t="n">
        <v>601207.0</v>
      </c>
      <c r="L14" s="12" t="n">
        <v>38753.0</v>
      </c>
      <c r="M14" s="14" t="n">
        <f si="0" t="shared"/>
        <v>15.513818285035997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13.0</v>
      </c>
      <c r="D15" s="12" t="n">
        <v>70.0</v>
      </c>
      <c r="E15" s="12" t="n">
        <v>139.0</v>
      </c>
      <c r="F15" s="12" t="n">
        <v>108.0</v>
      </c>
      <c r="G15" s="12" t="n">
        <v>389.0</v>
      </c>
      <c r="H15" s="12" t="n">
        <v>317.0</v>
      </c>
      <c r="I15" s="12" t="n">
        <v>279.0</v>
      </c>
      <c r="J15" s="12" t="n">
        <v>147.0</v>
      </c>
      <c r="K15" s="12" t="n">
        <v>19804.0</v>
      </c>
      <c r="L15" s="12" t="n">
        <v>1462.0</v>
      </c>
      <c r="M15" s="14" t="n">
        <f si="0" t="shared"/>
        <v>13.545827633378932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38.0</v>
      </c>
      <c r="D16" s="12" t="n">
        <v>407.0</v>
      </c>
      <c r="E16" s="12" t="n">
        <v>388.0</v>
      </c>
      <c r="F16" s="12" t="n">
        <v>2105.0</v>
      </c>
      <c r="G16" s="12" t="n">
        <v>1615.0</v>
      </c>
      <c r="H16" s="12" t="n">
        <v>670.0</v>
      </c>
      <c r="I16" s="12" t="n">
        <v>332.0</v>
      </c>
      <c r="J16" s="12" t="n">
        <v>281.0</v>
      </c>
      <c r="K16" s="12" t="n">
        <v>46858.0</v>
      </c>
      <c r="L16" s="12" t="n">
        <v>5836.0</v>
      </c>
      <c r="M16" s="14" t="n">
        <f si="0" t="shared"/>
        <v>8.029129540781357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1.0</v>
      </c>
      <c r="D17" s="12" t="n">
        <v>0.0</v>
      </c>
      <c r="E17" s="12" t="n">
        <v>14.0</v>
      </c>
      <c r="F17" s="12" t="n">
        <v>39.0</v>
      </c>
      <c r="G17" s="12" t="n">
        <v>456.0</v>
      </c>
      <c r="H17" s="12" t="n">
        <v>3258.0</v>
      </c>
      <c r="I17" s="12" t="n">
        <v>1212.0</v>
      </c>
      <c r="J17" s="12" t="n">
        <v>536.0</v>
      </c>
      <c r="K17" s="12" t="n">
        <v>86506.0</v>
      </c>
      <c r="L17" s="12" t="n">
        <v>5516.0</v>
      </c>
      <c r="M17" s="14" t="n">
        <f si="0" t="shared"/>
        <v>15.682741116751268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1.0</v>
      </c>
      <c r="E18" s="12" t="n">
        <v>22.0</v>
      </c>
      <c r="F18" s="12" t="n">
        <v>38.0</v>
      </c>
      <c r="G18" s="12" t="n">
        <v>285.0</v>
      </c>
      <c r="H18" s="12" t="n">
        <v>3905.0</v>
      </c>
      <c r="I18" s="12" t="n">
        <v>902.0</v>
      </c>
      <c r="J18" s="12" t="n">
        <v>289.0</v>
      </c>
      <c r="K18" s="12" t="n">
        <v>74692.0</v>
      </c>
      <c r="L18" s="12" t="n">
        <v>5442.0</v>
      </c>
      <c r="M18" s="14" t="n">
        <f si="0" t="shared"/>
        <v>13.725101065784639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1.0</v>
      </c>
      <c r="D19" s="12" t="n">
        <f ref="D19:L19" si="1" t="shared">D20-D3-D4-D5-D6-D7-D8-D9-D10-D11-D12-D13-D14-D15-D16-D17-D18</f>
        <v>0.0</v>
      </c>
      <c r="E19" s="12" t="n">
        <f si="1" t="shared"/>
        <v>1.0</v>
      </c>
      <c r="F19" s="12" t="n">
        <f si="1" t="shared"/>
        <v>4.0</v>
      </c>
      <c r="G19" s="12" t="n">
        <f si="1" t="shared"/>
        <v>26.0</v>
      </c>
      <c r="H19" s="12" t="n">
        <f si="1" t="shared"/>
        <v>1658.0</v>
      </c>
      <c r="I19" s="12" t="n">
        <f si="1" t="shared"/>
        <v>84.0</v>
      </c>
      <c r="J19" s="12" t="n">
        <f si="1" t="shared"/>
        <v>39.0</v>
      </c>
      <c r="K19" s="12" t="n">
        <f si="1" t="shared"/>
        <v>20710.0</v>
      </c>
      <c r="L19" s="12" t="n">
        <f si="1" t="shared"/>
        <v>1813.0</v>
      </c>
      <c r="M19" s="14" t="n">
        <f si="0" t="shared"/>
        <v>11.423055708769995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22589.0</v>
      </c>
      <c r="D20" s="12" t="n">
        <v>84955.0</v>
      </c>
      <c r="E20" s="12" t="n">
        <v>126392.0</v>
      </c>
      <c r="F20" s="12" t="n">
        <v>256218.0</v>
      </c>
      <c r="G20" s="12" t="n">
        <v>232540.0</v>
      </c>
      <c r="H20" s="12" t="n">
        <v>162110.0</v>
      </c>
      <c r="I20" s="12" t="n">
        <v>82036.0</v>
      </c>
      <c r="J20" s="12" t="n">
        <v>74714.0</v>
      </c>
      <c r="K20" s="12" t="n">
        <v>9764571.0</v>
      </c>
      <c r="L20" s="12" t="n">
        <v>1041554.0</v>
      </c>
      <c r="M20" s="14" t="n">
        <f si="0" t="shared"/>
        <v>9.37500216023365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7.0</v>
      </c>
      <c r="D21" s="12" t="n">
        <v>56.0</v>
      </c>
      <c r="E21" s="12" t="n">
        <v>143.0</v>
      </c>
      <c r="F21" s="12" t="n">
        <v>2154.0</v>
      </c>
      <c r="G21" s="12" t="n">
        <v>5749.0</v>
      </c>
      <c r="H21" s="12" t="n">
        <v>12475.0</v>
      </c>
      <c r="I21" s="12" t="n">
        <v>9249.0</v>
      </c>
      <c r="J21" s="12" t="n">
        <v>8311.0</v>
      </c>
      <c r="K21" s="12" t="n">
        <v>735481.0</v>
      </c>
      <c r="L21" s="12" t="n">
        <v>38144.0</v>
      </c>
      <c r="M21" s="14" t="n">
        <f si="0" t="shared"/>
        <v>19.281695679530202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3.0</v>
      </c>
      <c r="E22" s="12" t="n">
        <v>13.0</v>
      </c>
      <c r="F22" s="12" t="n">
        <v>18.0</v>
      </c>
      <c r="G22" s="12" t="n">
        <v>300.0</v>
      </c>
      <c r="H22" s="12" t="n">
        <v>1492.0</v>
      </c>
      <c r="I22" s="12" t="n">
        <v>1460.0</v>
      </c>
      <c r="J22" s="12" t="n">
        <v>1657.0</v>
      </c>
      <c r="K22" s="12" t="n">
        <v>123421.0</v>
      </c>
      <c r="L22" s="12" t="n">
        <v>4943.0</v>
      </c>
      <c r="M22" s="14" t="n">
        <f si="0" t="shared"/>
        <v>24.968844831074247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7.0</v>
      </c>
      <c r="D24" s="12" t="n">
        <v>59.0</v>
      </c>
      <c r="E24" s="12" t="n">
        <v>156.0</v>
      </c>
      <c r="F24" s="12" t="n">
        <v>2172.0</v>
      </c>
      <c r="G24" s="12" t="n">
        <v>6049.0</v>
      </c>
      <c r="H24" s="12" t="n">
        <v>13967.0</v>
      </c>
      <c r="I24" s="12" t="n">
        <v>10709.0</v>
      </c>
      <c r="J24" s="12" t="n">
        <v>9968.0</v>
      </c>
      <c r="K24" s="12" t="n">
        <v>858902.0</v>
      </c>
      <c r="L24" s="12" t="n">
        <v>43087.0</v>
      </c>
      <c r="M24" s="14" t="n">
        <f si="0" t="shared"/>
        <v>19.934133265254022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2.0</v>
      </c>
      <c r="F25" s="12" t="n">
        <v>16.0</v>
      </c>
      <c r="G25" s="12" t="n">
        <v>179.0</v>
      </c>
      <c r="H25" s="12" t="n">
        <v>2034.0</v>
      </c>
      <c r="I25" s="12" t="n">
        <v>713.0</v>
      </c>
      <c r="J25" s="12" t="n">
        <v>343.0</v>
      </c>
      <c r="K25" s="12" t="n">
        <v>50604.0</v>
      </c>
      <c r="L25" s="12" t="n">
        <v>3287.0</v>
      </c>
      <c r="M25" s="14" t="n">
        <f si="0" t="shared"/>
        <v>15.395193185275327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15.0</v>
      </c>
      <c r="F26" s="12" t="n">
        <v>46.0</v>
      </c>
      <c r="G26" s="12" t="n">
        <v>247.0</v>
      </c>
      <c r="H26" s="12" t="n">
        <v>3867.0</v>
      </c>
      <c r="I26" s="12" t="n">
        <v>593.0</v>
      </c>
      <c r="J26" s="12" t="n">
        <v>233.0</v>
      </c>
      <c r="K26" s="12" t="n">
        <v>62927.0</v>
      </c>
      <c r="L26" s="12" t="n">
        <v>5001.0</v>
      </c>
      <c r="M26" s="14" t="n">
        <f si="0" t="shared"/>
        <v>12.582883423315337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4.0</v>
      </c>
      <c r="F28" s="12" t="n">
        <v>34.0</v>
      </c>
      <c r="G28" s="12" t="n">
        <v>215.0</v>
      </c>
      <c r="H28" s="12" t="n">
        <v>1647.0</v>
      </c>
      <c r="I28" s="12" t="n">
        <v>1427.0</v>
      </c>
      <c r="J28" s="12" t="n">
        <v>816.0</v>
      </c>
      <c r="K28" s="12" t="n">
        <v>83654.0</v>
      </c>
      <c r="L28" s="12" t="n">
        <v>4143.0</v>
      </c>
      <c r="M28" s="14" t="n">
        <f si="0" t="shared"/>
        <v>20.191648563842627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4.0</v>
      </c>
      <c r="F31" s="12" t="n">
        <v>14.0</v>
      </c>
      <c r="G31" s="12" t="n">
        <v>83.0</v>
      </c>
      <c r="H31" s="12" t="n">
        <v>3216.0</v>
      </c>
      <c r="I31" s="12" t="n">
        <v>404.0</v>
      </c>
      <c r="J31" s="12" t="n">
        <v>101.0</v>
      </c>
      <c r="K31" s="12" t="n">
        <v>44732.0</v>
      </c>
      <c r="L31" s="12" t="n">
        <v>3822.0</v>
      </c>
      <c r="M31" s="14" t="n">
        <f si="0" t="shared"/>
        <v>11.703819989534276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857.0</v>
      </c>
      <c r="H32" s="12" t="n">
        <f si="3" t="shared"/>
        <v>26.0</v>
      </c>
      <c r="I32" s="12" t="n">
        <f si="3" t="shared"/>
        <v>23.0</v>
      </c>
      <c r="J32" s="12" t="n">
        <f si="3" t="shared"/>
        <v>15.0</v>
      </c>
      <c r="K32" s="12" t="n">
        <f si="3" t="shared"/>
        <v>7532.0</v>
      </c>
      <c r="L32" s="12" t="n">
        <f si="3" t="shared"/>
        <v>921.0</v>
      </c>
      <c r="M32" s="14" t="n">
        <f si="0" t="shared"/>
        <v>8.178067318132465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0.0</v>
      </c>
      <c r="E33" s="12" t="n">
        <v>25.0</v>
      </c>
      <c r="F33" s="12" t="n">
        <v>110.0</v>
      </c>
      <c r="G33" s="12" t="n">
        <v>1581.0</v>
      </c>
      <c r="H33" s="12" t="n">
        <v>10790.0</v>
      </c>
      <c r="I33" s="12" t="n">
        <v>3160.0</v>
      </c>
      <c r="J33" s="12" t="n">
        <v>1508.0</v>
      </c>
      <c r="K33" s="12" t="n">
        <v>249449.0</v>
      </c>
      <c r="L33" s="12" t="n">
        <v>17174.0</v>
      </c>
      <c r="M33" s="14" t="n">
        <f si="0" t="shared"/>
        <v>14.524804937696517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20.0</v>
      </c>
      <c r="E34" s="12" t="n">
        <v>10.0</v>
      </c>
      <c r="F34" s="12" t="n">
        <v>34.0</v>
      </c>
      <c r="G34" s="12" t="n">
        <v>3238.0</v>
      </c>
      <c r="H34" s="12" t="n">
        <v>2405.0</v>
      </c>
      <c r="I34" s="12" t="n">
        <v>1058.0</v>
      </c>
      <c r="J34" s="12" t="n">
        <v>689.0</v>
      </c>
      <c r="K34" s="12" t="n">
        <v>96046.0</v>
      </c>
      <c r="L34" s="12" t="n">
        <v>7454.0</v>
      </c>
      <c r="M34" s="14" t="n">
        <f si="0" t="shared"/>
        <v>12.8851623289509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477.0</v>
      </c>
      <c r="F36" s="12" t="n">
        <v>616.0</v>
      </c>
      <c r="G36" s="12" t="n">
        <v>8.0</v>
      </c>
      <c r="H36" s="12" t="n">
        <v>4.0</v>
      </c>
      <c r="I36" s="12" t="n">
        <v>10.0</v>
      </c>
      <c r="J36" s="12" t="n">
        <v>18.0</v>
      </c>
      <c r="K36" s="12" t="n">
        <v>5009.0</v>
      </c>
      <c r="L36" s="12" t="n">
        <v>1133.0</v>
      </c>
      <c r="M36" s="14" t="n">
        <f si="0" t="shared"/>
        <v>4.4210061782877315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20.0</v>
      </c>
      <c r="E38" s="12" t="n">
        <v>487.0</v>
      </c>
      <c r="F38" s="12" t="n">
        <v>650.0</v>
      </c>
      <c r="G38" s="12" t="n">
        <v>3246.0</v>
      </c>
      <c r="H38" s="12" t="n">
        <v>2409.0</v>
      </c>
      <c r="I38" s="12" t="n">
        <v>1068.0</v>
      </c>
      <c r="J38" s="12" t="n">
        <v>707.0</v>
      </c>
      <c r="K38" s="12" t="n">
        <v>101055.0</v>
      </c>
      <c r="L38" s="12" t="n">
        <v>8587.0</v>
      </c>
      <c r="M38" s="14" t="n">
        <f si="0" t="shared"/>
        <v>11.768370793059276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49.0</v>
      </c>
      <c r="D42" s="12" t="n">
        <v>327.0</v>
      </c>
      <c r="E42" s="12" t="n">
        <v>20.0</v>
      </c>
      <c r="F42" s="12" t="n">
        <v>4.0</v>
      </c>
      <c r="G42" s="12" t="n">
        <v>0.0</v>
      </c>
      <c r="H42" s="12" t="n">
        <v>6.0</v>
      </c>
      <c r="I42" s="12" t="n">
        <v>5.0</v>
      </c>
      <c r="J42" s="12" t="n">
        <v>3.0</v>
      </c>
      <c r="K42" s="12" t="n">
        <v>1114.0</v>
      </c>
      <c r="L42" s="12" t="n">
        <v>414.0</v>
      </c>
      <c r="M42" s="14" t="n">
        <f si="0" t="shared"/>
        <v>2.6908212560386473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22645.0</v>
      </c>
      <c r="D43" s="12" t="n">
        <f ref="D43:L43" si="6" t="shared">D20+D24+D33+D38+D41+D42</f>
        <v>85361.0</v>
      </c>
      <c r="E43" s="12" t="n">
        <f si="6" t="shared"/>
        <v>127080.0</v>
      </c>
      <c r="F43" s="12" t="n">
        <f si="6" t="shared"/>
        <v>259154.0</v>
      </c>
      <c r="G43" s="12" t="n">
        <f si="6" t="shared"/>
        <v>243416.0</v>
      </c>
      <c r="H43" s="12" t="n">
        <f si="6" t="shared"/>
        <v>189282.0</v>
      </c>
      <c r="I43" s="12" t="n">
        <f si="6" t="shared"/>
        <v>96978.0</v>
      </c>
      <c r="J43" s="12" t="n">
        <f si="6" t="shared"/>
        <v>86900.0</v>
      </c>
      <c r="K43" s="12" t="n">
        <f si="6" t="shared"/>
        <v>1.0975091E7</v>
      </c>
      <c r="L43" s="12" t="n">
        <f si="6" t="shared"/>
        <v>1110816.0</v>
      </c>
      <c r="M43" s="14" t="n">
        <f si="0" t="shared"/>
        <v>9.880206082735574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2.0385914498890907</v>
      </c>
      <c r="D44" s="15" t="n">
        <f si="7" t="shared"/>
        <v>7.684531011436638</v>
      </c>
      <c r="E44" s="15" t="n">
        <f si="7" t="shared"/>
        <v>11.440238527352866</v>
      </c>
      <c r="F44" s="15" t="n">
        <f si="7" t="shared"/>
        <v>23.33005646299657</v>
      </c>
      <c r="G44" s="15" t="n">
        <f si="7" t="shared"/>
        <v>21.913260161899</v>
      </c>
      <c r="H44" s="15" t="n">
        <f si="7" t="shared"/>
        <v>17.03990579898021</v>
      </c>
      <c r="I44" s="15" t="n">
        <f si="7" t="shared"/>
        <v>8.730338777979432</v>
      </c>
      <c r="J44" s="15" t="n">
        <f si="7" t="shared"/>
        <v>7.823077809466195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