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<sst xmlns="http://schemas.openxmlformats.org/spreadsheetml/2006/main" count="102" uniqueCount="61">
  <si>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</si>
  <si>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</si>
  <si>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</si>
  <si>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</si>
  <si>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</si>
  <si>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</si>
  <si>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</si>
  <si>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</si>
  <si>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</si>
  <si>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</si>
  <si>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</si>
  <si>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</si>
  <si>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</si>
  <si>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</si>
  <si>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</si>
  <si>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</si>
  <si>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</si>
  <si>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</si>
  <si>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</si>
  <si>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</si>
  <si>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</si>
  <si>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</si>
  <si>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</si>
  <si>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</si>
  <si>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</si>
  <si>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</si>
  <si>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</si>
  <si>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</si>
  <si>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</si>
  <si>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</si>
  <si>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</si>
  <si>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</si>
  <si>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</si>
  <si>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</si>
  <si>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</si>
  <si>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</si>
  <si>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</si>
  <si>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</si>
  <si>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</si>
  <si>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</si>
  <si>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</si>
  <si>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</si>
  <si>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</si>
  <si>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</si>
  <si>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</si>
  <si>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</si>
  <si>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</si>
  <si>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</si>
  <si>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</si>
  <si>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</si>
  <si>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</si>
  <si>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</si>
  <si>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</si>
  <si>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</si>
  <si>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</si>
  <si>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</si>
  <si>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</si>
  <si>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</si>
  <si>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</si>
  <si>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105年11月中華民國國民出國人次－按停留夜數分
Table 2-5 Outbound Departures of Nationals of the Republic of
China by Length of Stay, November,2016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</si>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</sst>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7735.0</v>
      </c>
      <c r="D3" s="12" t="n">
        <v>24976.0</v>
      </c>
      <c r="E3" s="12" t="n">
        <v>20566.0</v>
      </c>
      <c r="F3" s="12" t="n">
        <v>11850.0</v>
      </c>
      <c r="G3" s="12" t="n">
        <v>15313.0</v>
      </c>
      <c r="H3" s="12" t="n">
        <v>14909.0</v>
      </c>
      <c r="I3" s="12" t="n">
        <v>8857.0</v>
      </c>
      <c r="J3" s="12" t="n">
        <v>8868.0</v>
      </c>
      <c r="K3" s="12" t="n">
        <v>1000090.0</v>
      </c>
      <c r="L3" s="12" t="n">
        <v>113074.0</v>
      </c>
      <c r="M3" s="14" t="n">
        <f>IF(L3=0,"-",K3/L3)</f>
        <v>8.844561968268568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1888.0</v>
      </c>
      <c r="D4" s="12" t="n">
        <v>17462.0</v>
      </c>
      <c r="E4" s="12" t="n">
        <v>10092.0</v>
      </c>
      <c r="F4" s="12" t="n">
        <v>4953.0</v>
      </c>
      <c r="G4" s="12" t="n">
        <v>4893.0</v>
      </c>
      <c r="H4" s="12" t="n">
        <v>2642.0</v>
      </c>
      <c r="I4" s="12" t="n">
        <v>1670.0</v>
      </c>
      <c r="J4" s="12" t="n">
        <v>1608.0</v>
      </c>
      <c r="K4" s="12" t="n">
        <v>251434.0</v>
      </c>
      <c r="L4" s="12" t="n">
        <v>45208.0</v>
      </c>
      <c r="M4" s="14" t="n">
        <f ref="M4:M43" si="0" t="shared">IF(L4=0,"-",K4/L4)</f>
        <v>5.561714740753849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13025.0</v>
      </c>
      <c r="D5" s="12" t="n">
        <v>27461.0</v>
      </c>
      <c r="E5" s="12" t="n">
        <v>35260.0</v>
      </c>
      <c r="F5" s="12" t="n">
        <v>46631.0</v>
      </c>
      <c r="G5" s="12" t="n">
        <v>80714.0</v>
      </c>
      <c r="H5" s="12" t="n">
        <v>35492.0</v>
      </c>
      <c r="I5" s="12" t="n">
        <v>23715.0</v>
      </c>
      <c r="J5" s="12" t="n">
        <v>24011.0</v>
      </c>
      <c r="K5" s="12" t="n">
        <v>2816990.0</v>
      </c>
      <c r="L5" s="12" t="n">
        <v>286309.0</v>
      </c>
      <c r="M5" s="14" t="n">
        <f si="0" t="shared"/>
        <v>9.838985152405268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5039.0</v>
      </c>
      <c r="D6" s="12" t="n">
        <v>24975.0</v>
      </c>
      <c r="E6" s="12" t="n">
        <v>37602.0</v>
      </c>
      <c r="F6" s="12" t="n">
        <v>136620.0</v>
      </c>
      <c r="G6" s="12" t="n">
        <v>78577.0</v>
      </c>
      <c r="H6" s="12" t="n">
        <v>18523.0</v>
      </c>
      <c r="I6" s="12" t="n">
        <v>2786.0</v>
      </c>
      <c r="J6" s="12" t="n">
        <v>2259.0</v>
      </c>
      <c r="K6" s="12" t="n">
        <v>1492155.0</v>
      </c>
      <c r="L6" s="12" t="n">
        <v>306381.0</v>
      </c>
      <c r="M6" s="14" t="n">
        <f si="0" t="shared"/>
        <v>4.8702595787597796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1050.0</v>
      </c>
      <c r="D7" s="12" t="n">
        <v>3769.0</v>
      </c>
      <c r="E7" s="12" t="n">
        <v>10393.0</v>
      </c>
      <c r="F7" s="12" t="n">
        <v>32855.0</v>
      </c>
      <c r="G7" s="12" t="n">
        <v>12587.0</v>
      </c>
      <c r="H7" s="12" t="n">
        <v>2025.0</v>
      </c>
      <c r="I7" s="12" t="n">
        <v>470.0</v>
      </c>
      <c r="J7" s="12" t="n">
        <v>391.0</v>
      </c>
      <c r="K7" s="12" t="n">
        <v>286946.0</v>
      </c>
      <c r="L7" s="12" t="n">
        <v>63540.0</v>
      </c>
      <c r="M7" s="14" t="n">
        <f si="0" t="shared"/>
        <v>4.515989927604658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363.0</v>
      </c>
      <c r="D8" s="12" t="n">
        <v>1924.0</v>
      </c>
      <c r="E8" s="12" t="n">
        <v>3919.0</v>
      </c>
      <c r="F8" s="12" t="n">
        <v>3376.0</v>
      </c>
      <c r="G8" s="12" t="n">
        <v>2983.0</v>
      </c>
      <c r="H8" s="12" t="n">
        <v>1596.0</v>
      </c>
      <c r="I8" s="12" t="n">
        <v>891.0</v>
      </c>
      <c r="J8" s="12" t="n">
        <v>667.0</v>
      </c>
      <c r="K8" s="12" t="n">
        <v>113195.0</v>
      </c>
      <c r="L8" s="12" t="n">
        <v>15719.0</v>
      </c>
      <c r="M8" s="14" t="n">
        <f si="0" t="shared"/>
        <v>7.201157834467842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123.0</v>
      </c>
      <c r="D9" s="12" t="n">
        <v>799.0</v>
      </c>
      <c r="E9" s="12" t="n">
        <v>1861.0</v>
      </c>
      <c r="F9" s="12" t="n">
        <v>7983.0</v>
      </c>
      <c r="G9" s="12" t="n">
        <v>3214.0</v>
      </c>
      <c r="H9" s="12" t="n">
        <v>1274.0</v>
      </c>
      <c r="I9" s="12" t="n">
        <v>665.0</v>
      </c>
      <c r="J9" s="12" t="n">
        <v>448.0</v>
      </c>
      <c r="K9" s="12" t="n">
        <v>106407.0</v>
      </c>
      <c r="L9" s="12" t="n">
        <v>16367.0</v>
      </c>
      <c r="M9" s="14" t="n">
        <f si="0" t="shared"/>
        <v>6.501313618867233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238.0</v>
      </c>
      <c r="D10" s="12" t="n">
        <v>1264.0</v>
      </c>
      <c r="E10" s="12" t="n">
        <v>2941.0</v>
      </c>
      <c r="F10" s="12" t="n">
        <v>8896.0</v>
      </c>
      <c r="G10" s="12" t="n">
        <v>9918.0</v>
      </c>
      <c r="H10" s="12" t="n">
        <v>4976.0</v>
      </c>
      <c r="I10" s="12" t="n">
        <v>1149.0</v>
      </c>
      <c r="J10" s="12" t="n">
        <v>1019.0</v>
      </c>
      <c r="K10" s="12" t="n">
        <v>222222.0</v>
      </c>
      <c r="L10" s="12" t="n">
        <v>30401.0</v>
      </c>
      <c r="M10" s="14" t="n">
        <f si="0" t="shared"/>
        <v>7.3096937600736815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253.0</v>
      </c>
      <c r="D11" s="12" t="n">
        <v>1043.0</v>
      </c>
      <c r="E11" s="12" t="n">
        <v>2103.0</v>
      </c>
      <c r="F11" s="12" t="n">
        <v>5866.0</v>
      </c>
      <c r="G11" s="12" t="n">
        <v>3000.0</v>
      </c>
      <c r="H11" s="12" t="n">
        <v>1240.0</v>
      </c>
      <c r="I11" s="12" t="n">
        <v>740.0</v>
      </c>
      <c r="J11" s="12" t="n">
        <v>1017.0</v>
      </c>
      <c r="K11" s="12" t="n">
        <v>126820.0</v>
      </c>
      <c r="L11" s="12" t="n">
        <v>15262.0</v>
      </c>
      <c r="M11" s="14" t="n">
        <f si="0" t="shared"/>
        <v>8.309526929629143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70.0</v>
      </c>
      <c r="D12" s="12" t="n">
        <v>454.0</v>
      </c>
      <c r="E12" s="12" t="n">
        <v>1034.0</v>
      </c>
      <c r="F12" s="12" t="n">
        <v>6759.0</v>
      </c>
      <c r="G12" s="12" t="n">
        <v>2065.0</v>
      </c>
      <c r="H12" s="12" t="n">
        <v>1162.0</v>
      </c>
      <c r="I12" s="12" t="n">
        <v>672.0</v>
      </c>
      <c r="J12" s="12" t="n">
        <v>407.0</v>
      </c>
      <c r="K12" s="12" t="n">
        <v>90449.0</v>
      </c>
      <c r="L12" s="12" t="n">
        <v>12623.0</v>
      </c>
      <c r="M12" s="14" t="n">
        <f si="0" t="shared"/>
        <v>7.165412342549315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2.0</v>
      </c>
      <c r="E13" s="12" t="n">
        <v>4.0</v>
      </c>
      <c r="F13" s="12" t="n">
        <v>4.0</v>
      </c>
      <c r="G13" s="12" t="n">
        <v>3.0</v>
      </c>
      <c r="H13" s="12" t="n">
        <v>8.0</v>
      </c>
      <c r="I13" s="12" t="n">
        <v>1.0</v>
      </c>
      <c r="J13" s="12" t="n">
        <v>2.0</v>
      </c>
      <c r="K13" s="12" t="n">
        <v>260.0</v>
      </c>
      <c r="L13" s="12" t="n">
        <v>24.0</v>
      </c>
      <c r="M13" s="14" t="n">
        <f si="0" t="shared"/>
        <v>10.833333333333334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395.0</v>
      </c>
      <c r="D14" s="12" t="n">
        <v>1569.0</v>
      </c>
      <c r="E14" s="12" t="n">
        <v>2607.0</v>
      </c>
      <c r="F14" s="12" t="n">
        <v>10512.0</v>
      </c>
      <c r="G14" s="12" t="n">
        <v>6640.0</v>
      </c>
      <c r="H14" s="12" t="n">
        <v>5329.0</v>
      </c>
      <c r="I14" s="12" t="n">
        <v>2797.0</v>
      </c>
      <c r="J14" s="12" t="n">
        <v>3110.0</v>
      </c>
      <c r="K14" s="12" t="n">
        <v>354052.0</v>
      </c>
      <c r="L14" s="12" t="n">
        <v>32959.0</v>
      </c>
      <c r="M14" s="14" t="n">
        <f si="0" t="shared"/>
        <v>10.742194848144665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15.0</v>
      </c>
      <c r="D15" s="12" t="n">
        <v>84.0</v>
      </c>
      <c r="E15" s="12" t="n">
        <v>176.0</v>
      </c>
      <c r="F15" s="12" t="n">
        <v>352.0</v>
      </c>
      <c r="G15" s="12" t="n">
        <v>509.0</v>
      </c>
      <c r="H15" s="12" t="n">
        <v>409.0</v>
      </c>
      <c r="I15" s="12" t="n">
        <v>283.0</v>
      </c>
      <c r="J15" s="12" t="n">
        <v>155.0</v>
      </c>
      <c r="K15" s="12" t="n">
        <v>23095.0</v>
      </c>
      <c r="L15" s="12" t="n">
        <v>1983.0</v>
      </c>
      <c r="M15" s="14" t="n">
        <f si="0" t="shared"/>
        <v>11.64649520927887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22.0</v>
      </c>
      <c r="D16" s="12" t="n">
        <v>265.0</v>
      </c>
      <c r="E16" s="12" t="n">
        <v>367.0</v>
      </c>
      <c r="F16" s="12" t="n">
        <v>1810.0</v>
      </c>
      <c r="G16" s="12" t="n">
        <v>1165.0</v>
      </c>
      <c r="H16" s="12" t="n">
        <v>417.0</v>
      </c>
      <c r="I16" s="12" t="n">
        <v>281.0</v>
      </c>
      <c r="J16" s="12" t="n">
        <v>333.0</v>
      </c>
      <c r="K16" s="12" t="n">
        <v>40914.0</v>
      </c>
      <c r="L16" s="12" t="n">
        <v>4660.0</v>
      </c>
      <c r="M16" s="14" t="n">
        <f si="0" t="shared"/>
        <v>8.779828326180258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1.0</v>
      </c>
      <c r="D17" s="12" t="n">
        <v>3.0</v>
      </c>
      <c r="E17" s="12" t="n">
        <v>30.0</v>
      </c>
      <c r="F17" s="12" t="n">
        <v>55.0</v>
      </c>
      <c r="G17" s="12" t="n">
        <v>756.0</v>
      </c>
      <c r="H17" s="12" t="n">
        <v>1704.0</v>
      </c>
      <c r="I17" s="12" t="n">
        <v>330.0</v>
      </c>
      <c r="J17" s="12" t="n">
        <v>125.0</v>
      </c>
      <c r="K17" s="12" t="n">
        <v>34956.0</v>
      </c>
      <c r="L17" s="12" t="n">
        <v>3004.0</v>
      </c>
      <c r="M17" s="14" t="n">
        <f si="0" t="shared"/>
        <v>11.636484687083888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1.0</v>
      </c>
      <c r="E18" s="12" t="n">
        <v>6.0</v>
      </c>
      <c r="F18" s="12" t="n">
        <v>25.0</v>
      </c>
      <c r="G18" s="12" t="n">
        <v>112.0</v>
      </c>
      <c r="H18" s="12" t="n">
        <v>3364.0</v>
      </c>
      <c r="I18" s="12" t="n">
        <v>104.0</v>
      </c>
      <c r="J18" s="12" t="n">
        <v>41.0</v>
      </c>
      <c r="K18" s="12" t="n">
        <v>36593.0</v>
      </c>
      <c r="L18" s="12" t="n">
        <v>3653.0</v>
      </c>
      <c r="M18" s="14" t="n">
        <f si="0" t="shared"/>
        <v>10.017246099096633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198.0</v>
      </c>
      <c r="D19" s="12" t="n">
        <f ref="D19:L19" si="1" t="shared">D20-D3-D4-D5-D6-D7-D8-D9-D10-D11-D12-D13-D14-D15-D16-D17-D18</f>
        <v>179.0</v>
      </c>
      <c r="E19" s="12" t="n">
        <f si="1" t="shared"/>
        <v>180.0</v>
      </c>
      <c r="F19" s="12" t="n">
        <f si="1" t="shared"/>
        <v>463.0</v>
      </c>
      <c r="G19" s="12" t="n">
        <f si="1" t="shared"/>
        <v>1121.0</v>
      </c>
      <c r="H19" s="12" t="n">
        <f si="1" t="shared"/>
        <v>1972.0</v>
      </c>
      <c r="I19" s="12" t="n">
        <f si="1" t="shared"/>
        <v>306.0</v>
      </c>
      <c r="J19" s="12" t="n">
        <f si="1" t="shared"/>
        <v>136.0</v>
      </c>
      <c r="K19" s="12" t="n">
        <f si="1" t="shared"/>
        <v>42601.0</v>
      </c>
      <c r="L19" s="12" t="n">
        <f si="1" t="shared"/>
        <v>4555.0</v>
      </c>
      <c r="M19" s="14" t="n">
        <f si="0" t="shared"/>
        <v>9.352579582875961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30415.0</v>
      </c>
      <c r="D20" s="12" t="n">
        <v>106230.0</v>
      </c>
      <c r="E20" s="12" t="n">
        <v>129141.0</v>
      </c>
      <c r="F20" s="12" t="n">
        <v>279010.0</v>
      </c>
      <c r="G20" s="12" t="n">
        <v>223570.0</v>
      </c>
      <c r="H20" s="12" t="n">
        <v>97042.0</v>
      </c>
      <c r="I20" s="12" t="n">
        <v>45717.0</v>
      </c>
      <c r="J20" s="12" t="n">
        <v>44597.0</v>
      </c>
      <c r="K20" s="12" t="n">
        <v>7039179.0</v>
      </c>
      <c r="L20" s="12" t="n">
        <v>955722.0</v>
      </c>
      <c r="M20" s="14" t="n">
        <f si="0" t="shared"/>
        <v>7.365299741975177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25.0</v>
      </c>
      <c r="D21" s="12" t="n">
        <v>98.0</v>
      </c>
      <c r="E21" s="12" t="n">
        <v>341.0</v>
      </c>
      <c r="F21" s="12" t="n">
        <v>2874.0</v>
      </c>
      <c r="G21" s="12" t="n">
        <v>5687.0</v>
      </c>
      <c r="H21" s="12" t="n">
        <v>12765.0</v>
      </c>
      <c r="I21" s="12" t="n">
        <v>4359.0</v>
      </c>
      <c r="J21" s="12" t="n">
        <v>2714.0</v>
      </c>
      <c r="K21" s="12" t="n">
        <v>388634.0</v>
      </c>
      <c r="L21" s="12" t="n">
        <v>28863.0</v>
      </c>
      <c r="M21" s="14" t="n">
        <f si="0" t="shared"/>
        <v>13.464781900703322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5.0</v>
      </c>
      <c r="E22" s="12" t="n">
        <v>2.0</v>
      </c>
      <c r="F22" s="12" t="n">
        <v>26.0</v>
      </c>
      <c r="G22" s="12" t="n">
        <v>2831.0</v>
      </c>
      <c r="H22" s="12" t="n">
        <v>2426.0</v>
      </c>
      <c r="I22" s="12" t="n">
        <v>540.0</v>
      </c>
      <c r="J22" s="12" t="n">
        <v>461.0</v>
      </c>
      <c r="K22" s="12" t="n">
        <v>73367.0</v>
      </c>
      <c r="L22" s="12" t="n">
        <v>6291.0</v>
      </c>
      <c r="M22" s="14" t="n">
        <f si="0" t="shared"/>
        <v>11.662215863932602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11.0</v>
      </c>
      <c r="G23" s="12" t="n">
        <f si="2" t="shared"/>
        <v>52.0</v>
      </c>
      <c r="H23" s="12" t="n">
        <f si="2" t="shared"/>
        <v>199.0</v>
      </c>
      <c r="I23" s="12" t="n">
        <f si="2" t="shared"/>
        <v>67.0</v>
      </c>
      <c r="J23" s="12" t="n">
        <f si="2" t="shared"/>
        <v>41.0</v>
      </c>
      <c r="K23" s="12" t="n">
        <f si="2" t="shared"/>
        <v>5653.0</v>
      </c>
      <c r="L23" s="12" t="n">
        <f si="2" t="shared"/>
        <v>370.0</v>
      </c>
      <c r="M23" s="14" t="n">
        <f si="0" t="shared"/>
        <v>15.278378378378378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25.0</v>
      </c>
      <c r="D24" s="12" t="n">
        <v>103.0</v>
      </c>
      <c r="E24" s="12" t="n">
        <v>343.0</v>
      </c>
      <c r="F24" s="12" t="n">
        <v>2911.0</v>
      </c>
      <c r="G24" s="12" t="n">
        <v>8570.0</v>
      </c>
      <c r="H24" s="12" t="n">
        <v>15390.0</v>
      </c>
      <c r="I24" s="12" t="n">
        <v>4966.0</v>
      </c>
      <c r="J24" s="12" t="n">
        <v>3216.0</v>
      </c>
      <c r="K24" s="12" t="n">
        <v>467654.0</v>
      </c>
      <c r="L24" s="12" t="n">
        <v>35524.0</v>
      </c>
      <c r="M24" s="14" t="n">
        <f si="0" t="shared"/>
        <v>13.164452201328679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11.0</v>
      </c>
      <c r="F25" s="12" t="n">
        <v>67.0</v>
      </c>
      <c r="G25" s="12" t="n">
        <v>1704.0</v>
      </c>
      <c r="H25" s="12" t="n">
        <v>2687.0</v>
      </c>
      <c r="I25" s="12" t="n">
        <v>323.0</v>
      </c>
      <c r="J25" s="12" t="n">
        <v>122.0</v>
      </c>
      <c r="K25" s="12" t="n">
        <v>49643.0</v>
      </c>
      <c r="L25" s="12" t="n">
        <v>4916.0</v>
      </c>
      <c r="M25" s="14" t="n">
        <f si="0" t="shared"/>
        <v>10.098250610252238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19.0</v>
      </c>
      <c r="F26" s="12" t="n">
        <v>95.0</v>
      </c>
      <c r="G26" s="12" t="n">
        <v>1197.0</v>
      </c>
      <c r="H26" s="12" t="n">
        <v>4295.0</v>
      </c>
      <c r="I26" s="12" t="n">
        <v>367.0</v>
      </c>
      <c r="J26" s="12" t="n">
        <v>130.0</v>
      </c>
      <c r="K26" s="12" t="n">
        <v>62008.0</v>
      </c>
      <c r="L26" s="12" t="n">
        <v>6103.0</v>
      </c>
      <c r="M26" s="14" t="n">
        <f si="0" t="shared"/>
        <v>10.160249057840407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1.0</v>
      </c>
      <c r="E27" s="12" t="n">
        <v>2.0</v>
      </c>
      <c r="F27" s="12" t="n">
        <v>17.0</v>
      </c>
      <c r="G27" s="12" t="n">
        <v>233.0</v>
      </c>
      <c r="H27" s="12" t="n">
        <v>1875.0</v>
      </c>
      <c r="I27" s="12" t="n">
        <v>150.0</v>
      </c>
      <c r="J27" s="12" t="n">
        <v>44.0</v>
      </c>
      <c r="K27" s="12" t="n">
        <v>25625.0</v>
      </c>
      <c r="L27" s="12" t="n">
        <v>2322.0</v>
      </c>
      <c r="M27" s="14" t="n">
        <f si="0" t="shared"/>
        <v>11.035745047372954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9.0</v>
      </c>
      <c r="E28" s="12" t="n">
        <v>24.0</v>
      </c>
      <c r="F28" s="12" t="n">
        <v>30.0</v>
      </c>
      <c r="G28" s="12" t="n">
        <v>548.0</v>
      </c>
      <c r="H28" s="12" t="n">
        <v>1355.0</v>
      </c>
      <c r="I28" s="12" t="n">
        <v>251.0</v>
      </c>
      <c r="J28" s="12" t="n">
        <v>85.0</v>
      </c>
      <c r="K28" s="12" t="n">
        <v>25881.0</v>
      </c>
      <c r="L28" s="12" t="n">
        <v>2302.0</v>
      </c>
      <c r="M28" s="14" t="n">
        <f si="0" t="shared"/>
        <v>11.24283231972198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11.0</v>
      </c>
      <c r="G29" s="12" t="n">
        <v>97.0</v>
      </c>
      <c r="H29" s="12" t="n">
        <v>323.0</v>
      </c>
      <c r="I29" s="12" t="n">
        <v>47.0</v>
      </c>
      <c r="J29" s="12" t="n">
        <v>14.0</v>
      </c>
      <c r="K29" s="12" t="n">
        <v>5392.0</v>
      </c>
      <c r="L29" s="12" t="n">
        <v>492.0</v>
      </c>
      <c r="M29" s="14" t="n">
        <f si="0" t="shared"/>
        <v>10.959349593495935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4.0</v>
      </c>
      <c r="D30" s="12" t="n">
        <v>5.0</v>
      </c>
      <c r="E30" s="12" t="n">
        <v>18.0</v>
      </c>
      <c r="F30" s="12" t="n">
        <v>53.0</v>
      </c>
      <c r="G30" s="12" t="n">
        <v>371.0</v>
      </c>
      <c r="H30" s="12" t="n">
        <v>959.0</v>
      </c>
      <c r="I30" s="12" t="n">
        <v>208.0</v>
      </c>
      <c r="J30" s="12" t="n">
        <v>103.0</v>
      </c>
      <c r="K30" s="12" t="n">
        <v>21564.0</v>
      </c>
      <c r="L30" s="12" t="n">
        <v>1721.0</v>
      </c>
      <c r="M30" s="14" t="n">
        <f si="0" t="shared"/>
        <v>12.52992446252179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2.0</v>
      </c>
      <c r="F31" s="12" t="n">
        <v>23.0</v>
      </c>
      <c r="G31" s="12" t="n">
        <v>248.0</v>
      </c>
      <c r="H31" s="12" t="n">
        <v>4445.0</v>
      </c>
      <c r="I31" s="12" t="n">
        <v>159.0</v>
      </c>
      <c r="J31" s="12" t="n">
        <v>30.0</v>
      </c>
      <c r="K31" s="12" t="n">
        <v>48130.0</v>
      </c>
      <c r="L31" s="12" t="n">
        <v>4907.0</v>
      </c>
      <c r="M31" s="14" t="n">
        <f si="0" t="shared"/>
        <v>9.808436926839208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2.0</v>
      </c>
      <c r="E32" s="12" t="n">
        <f si="3" t="shared"/>
        <v>19.0</v>
      </c>
      <c r="F32" s="12" t="n">
        <f si="3" t="shared"/>
        <v>35.0</v>
      </c>
      <c r="G32" s="12" t="n">
        <f si="3" t="shared"/>
        <v>676.0</v>
      </c>
      <c r="H32" s="12" t="n">
        <f si="3" t="shared"/>
        <v>2921.0</v>
      </c>
      <c r="I32" s="12" t="n">
        <f si="3" t="shared"/>
        <v>392.0</v>
      </c>
      <c r="J32" s="12" t="n">
        <f si="3" t="shared"/>
        <v>136.0</v>
      </c>
      <c r="K32" s="12" t="n">
        <f si="3" t="shared"/>
        <v>48411.0</v>
      </c>
      <c r="L32" s="12" t="n">
        <f si="3" t="shared"/>
        <v>4181.0</v>
      </c>
      <c r="M32" s="14" t="n">
        <f si="0" t="shared"/>
        <v>11.578808897392967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4.0</v>
      </c>
      <c r="D33" s="12" t="n">
        <v>19.0</v>
      </c>
      <c r="E33" s="12" t="n">
        <v>95.0</v>
      </c>
      <c r="F33" s="12" t="n">
        <v>331.0</v>
      </c>
      <c r="G33" s="12" t="n">
        <v>5074.0</v>
      </c>
      <c r="H33" s="12" t="n">
        <v>18860.0</v>
      </c>
      <c r="I33" s="12" t="n">
        <v>1897.0</v>
      </c>
      <c r="J33" s="12" t="n">
        <v>664.0</v>
      </c>
      <c r="K33" s="12" t="n">
        <v>286654.0</v>
      </c>
      <c r="L33" s="12" t="n">
        <v>26944.0</v>
      </c>
      <c r="M33" s="14" t="n">
        <f si="0" t="shared"/>
        <v>10.638880641330166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1.0</v>
      </c>
      <c r="D34" s="12" t="n">
        <v>13.0</v>
      </c>
      <c r="E34" s="12" t="n">
        <v>39.0</v>
      </c>
      <c r="F34" s="12" t="n">
        <v>179.0</v>
      </c>
      <c r="G34" s="12" t="n">
        <v>4812.0</v>
      </c>
      <c r="H34" s="12" t="n">
        <v>4007.0</v>
      </c>
      <c r="I34" s="12" t="n">
        <v>776.0</v>
      </c>
      <c r="J34" s="12" t="n">
        <v>494.0</v>
      </c>
      <c r="K34" s="12" t="n">
        <v>106788.0</v>
      </c>
      <c r="L34" s="12" t="n">
        <v>10321.0</v>
      </c>
      <c r="M34" s="14" t="n">
        <f si="0" t="shared"/>
        <v>10.346671834124601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5.0</v>
      </c>
      <c r="G35" s="12" t="n">
        <v>32.0</v>
      </c>
      <c r="H35" s="12" t="n">
        <v>684.0</v>
      </c>
      <c r="I35" s="12" t="n">
        <v>70.0</v>
      </c>
      <c r="J35" s="12" t="n">
        <v>6.0</v>
      </c>
      <c r="K35" s="12" t="n">
        <v>9264.0</v>
      </c>
      <c r="L35" s="12" t="n">
        <v>797.0</v>
      </c>
      <c r="M35" s="14" t="n">
        <f si="0" t="shared"/>
        <v>11.623588456712673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4.0</v>
      </c>
      <c r="D36" s="12" t="n">
        <v>0.0</v>
      </c>
      <c r="E36" s="12" t="n">
        <v>176.0</v>
      </c>
      <c r="F36" s="12" t="n">
        <v>225.0</v>
      </c>
      <c r="G36" s="12" t="n">
        <v>78.0</v>
      </c>
      <c r="H36" s="12" t="n">
        <v>9.0</v>
      </c>
      <c r="I36" s="12" t="n">
        <v>10.0</v>
      </c>
      <c r="J36" s="12" t="n">
        <v>19.0</v>
      </c>
      <c r="K36" s="12" t="n">
        <v>3210.0</v>
      </c>
      <c r="L36" s="12" t="n">
        <v>521.0</v>
      </c>
      <c r="M36" s="14" t="n">
        <f si="0" t="shared"/>
        <v>6.161228406909789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1.0</v>
      </c>
      <c r="E37" s="12" t="n">
        <f si="4" t="shared"/>
        <v>1.0</v>
      </c>
      <c r="F37" s="12" t="n">
        <f si="4" t="shared"/>
        <v>5.0</v>
      </c>
      <c r="G37" s="12" t="n">
        <f si="4" t="shared"/>
        <v>30.0</v>
      </c>
      <c r="H37" s="12" t="n">
        <f si="4" t="shared"/>
        <v>28.0</v>
      </c>
      <c r="I37" s="12" t="n">
        <f si="4" t="shared"/>
        <v>8.0</v>
      </c>
      <c r="J37" s="12" t="n">
        <f si="4" t="shared"/>
        <v>3.0</v>
      </c>
      <c r="K37" s="12" t="n">
        <f si="4" t="shared"/>
        <v>776.0</v>
      </c>
      <c r="L37" s="12" t="n">
        <f si="4" t="shared"/>
        <v>76.0</v>
      </c>
      <c r="M37" s="14" t="n">
        <f si="0" t="shared"/>
        <v>10.210526315789474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5.0</v>
      </c>
      <c r="D38" s="12" t="n">
        <v>14.0</v>
      </c>
      <c r="E38" s="12" t="n">
        <v>216.0</v>
      </c>
      <c r="F38" s="12" t="n">
        <v>414.0</v>
      </c>
      <c r="G38" s="12" t="n">
        <v>4952.0</v>
      </c>
      <c r="H38" s="12" t="n">
        <v>4728.0</v>
      </c>
      <c r="I38" s="12" t="n">
        <v>864.0</v>
      </c>
      <c r="J38" s="12" t="n">
        <v>522.0</v>
      </c>
      <c r="K38" s="12" t="n">
        <v>120038.0</v>
      </c>
      <c r="L38" s="12" t="n">
        <v>11715.0</v>
      </c>
      <c r="M38" s="14" t="n">
        <f si="0" t="shared"/>
        <v>10.246521553563808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2.0</v>
      </c>
      <c r="G39" s="12" t="n">
        <v>36.0</v>
      </c>
      <c r="H39" s="12" t="n">
        <v>255.0</v>
      </c>
      <c r="I39" s="12" t="n">
        <v>32.0</v>
      </c>
      <c r="J39" s="12" t="n">
        <v>29.0</v>
      </c>
      <c r="K39" s="12" t="n">
        <v>4650.0</v>
      </c>
      <c r="L39" s="12" t="n">
        <v>354.0</v>
      </c>
      <c r="M39" s="14" t="n">
        <f si="0" t="shared"/>
        <v>13.135593220338983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5.0</v>
      </c>
      <c r="G40" s="12" t="n">
        <f si="5" t="shared"/>
        <v>60.0</v>
      </c>
      <c r="H40" s="12" t="n">
        <f si="5" t="shared"/>
        <v>790.0</v>
      </c>
      <c r="I40" s="12" t="n">
        <f si="5" t="shared"/>
        <v>65.0</v>
      </c>
      <c r="J40" s="12" t="n">
        <f si="5" t="shared"/>
        <v>17.0</v>
      </c>
      <c r="K40" s="12" t="n">
        <f si="5" t="shared"/>
        <v>10504.0</v>
      </c>
      <c r="L40" s="12" t="n">
        <f si="5" t="shared"/>
        <v>937.0</v>
      </c>
      <c r="M40" s="14" t="n">
        <f si="0" t="shared"/>
        <v>11.210245464247599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7.0</v>
      </c>
      <c r="G41" s="12" t="n">
        <v>96.0</v>
      </c>
      <c r="H41" s="12" t="n">
        <v>1045.0</v>
      </c>
      <c r="I41" s="12" t="n">
        <v>97.0</v>
      </c>
      <c r="J41" s="12" t="n">
        <v>46.0</v>
      </c>
      <c r="K41" s="12" t="n">
        <v>15154.0</v>
      </c>
      <c r="L41" s="12" t="n">
        <v>1291.0</v>
      </c>
      <c r="M41" s="14" t="n">
        <f si="0" t="shared"/>
        <v>11.738187451587917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223.0</v>
      </c>
      <c r="F42" s="12" t="n">
        <v>237.0</v>
      </c>
      <c r="G42" s="12" t="n">
        <v>20.0</v>
      </c>
      <c r="H42" s="12" t="n">
        <v>98.0</v>
      </c>
      <c r="I42" s="12" t="n">
        <v>1.0</v>
      </c>
      <c r="J42" s="12" t="n">
        <v>0.0</v>
      </c>
      <c r="K42" s="12" t="n">
        <v>2793.0</v>
      </c>
      <c r="L42" s="12" t="n">
        <v>579.0</v>
      </c>
      <c r="M42" s="14" t="n">
        <f si="0" t="shared"/>
        <v>4.823834196891192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30449.0</v>
      </c>
      <c r="D43" s="12" t="n">
        <f ref="D43:L43" si="6" t="shared">D20+D24+D33+D38+D41+D42</f>
        <v>106366.0</v>
      </c>
      <c r="E43" s="12" t="n">
        <f si="6" t="shared"/>
        <v>130018.0</v>
      </c>
      <c r="F43" s="12" t="n">
        <f si="6" t="shared"/>
        <v>282910.0</v>
      </c>
      <c r="G43" s="12" t="n">
        <f si="6" t="shared"/>
        <v>242282.0</v>
      </c>
      <c r="H43" s="12" t="n">
        <f si="6" t="shared"/>
        <v>137163.0</v>
      </c>
      <c r="I43" s="12" t="n">
        <f si="6" t="shared"/>
        <v>53542.0</v>
      </c>
      <c r="J43" s="12" t="n">
        <f si="6" t="shared"/>
        <v>49045.0</v>
      </c>
      <c r="K43" s="12" t="n">
        <f si="6" t="shared"/>
        <v>7931472.0</v>
      </c>
      <c r="L43" s="12" t="n">
        <f si="6" t="shared"/>
        <v>1031775.0</v>
      </c>
      <c r="M43" s="14" t="n">
        <f si="0" t="shared"/>
        <v>7.68721087446391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2.9511279106394324</v>
      </c>
      <c r="D44" s="15" t="n">
        <f si="7" t="shared"/>
        <v>10.309030554142133</v>
      </c>
      <c r="E44" s="15" t="n">
        <f si="7" t="shared"/>
        <v>12.601390807104263</v>
      </c>
      <c r="F44" s="15" t="n">
        <f si="7" t="shared"/>
        <v>27.41973783043784</v>
      </c>
      <c r="G44" s="15" t="n">
        <f si="7" t="shared"/>
        <v>23.482057619151462</v>
      </c>
      <c r="H44" s="15" t="n">
        <f si="7" t="shared"/>
        <v>13.293886748564368</v>
      </c>
      <c r="I44" s="15" t="n">
        <f si="7" t="shared"/>
        <v>5.189309684766543</v>
      </c>
      <c r="J44" s="15" t="n">
        <f si="7" t="shared"/>
        <v>4.753458845193962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