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<sst xmlns="http://schemas.openxmlformats.org/spreadsheetml/2006/main" count="102" uniqueCount="61">
  <si>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</si>
  <si>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</si>
  <si>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</si>
  <si>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</si>
  <si>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</si>
  <si>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</si>
  <si>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</si>
  <si>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</si>
  <si>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</si>
  <si>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</si>
  <si>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</si>
  <si>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</si>
  <si>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</si>
  <si>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</si>
  <si>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</si>
  <si>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</si>
  <si>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</si>
  <si>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</si>
  <si>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</si>
  <si>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</si>
  <si>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</si>
  <si>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</si>
  <si>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</si>
  <si>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</si>
  <si>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</si>
  <si>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</si>
  <si>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</si>
  <si>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</si>
  <si>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</si>
  <si>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</si>
  <si>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</si>
  <si>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</si>
  <si>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</si>
  <si>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</si>
  <si>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</si>
  <si>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</si>
  <si>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</si>
  <si>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</si>
  <si>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</si>
  <si>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</si>
  <si>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</si>
  <si>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</si>
  <si>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</si>
  <si>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</si>
  <si>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</si>
  <si>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</si>
  <si>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</si>
  <si>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</si>
  <si>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</si>
  <si>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</si>
  <si>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</si>
  <si>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</si>
  <si>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</si>
  <si>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</si>
  <si>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</si>
  <si>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</si>
  <si>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</si>
  <si>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</si>
  <si>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</si>
  <si>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105年3月中華民國國民出國人次－按停留夜數分
Table 2-5 Outbound Departures of Nationals of the Republic of
China by Length of Stay, March,2016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</si>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</sst>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7182.0</v>
      </c>
      <c r="D3" s="12" t="n">
        <v>23216.0</v>
      </c>
      <c r="E3" s="12" t="n">
        <v>21493.0</v>
      </c>
      <c r="F3" s="12" t="n">
        <v>14465.0</v>
      </c>
      <c r="G3" s="12" t="n">
        <v>22782.0</v>
      </c>
      <c r="H3" s="12" t="n">
        <v>23060.0</v>
      </c>
      <c r="I3" s="12" t="n">
        <v>13879.0</v>
      </c>
      <c r="J3" s="12" t="n">
        <v>10543.0</v>
      </c>
      <c r="K3" s="12" t="n">
        <v>1292364.0</v>
      </c>
      <c r="L3" s="12" t="n">
        <v>136620.0</v>
      </c>
      <c r="M3" s="14" t="n">
        <f>IF(L3=0,"-",K3/L3)</f>
        <v>9.459552042160738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1985.0</v>
      </c>
      <c r="D4" s="12" t="n">
        <v>12628.0</v>
      </c>
      <c r="E4" s="12" t="n">
        <v>8914.0</v>
      </c>
      <c r="F4" s="12" t="n">
        <v>5009.0</v>
      </c>
      <c r="G4" s="12" t="n">
        <v>5877.0</v>
      </c>
      <c r="H4" s="12" t="n">
        <v>3057.0</v>
      </c>
      <c r="I4" s="12" t="n">
        <v>2014.0</v>
      </c>
      <c r="J4" s="12" t="n">
        <v>1807.0</v>
      </c>
      <c r="K4" s="12" t="n">
        <v>260927.0</v>
      </c>
      <c r="L4" s="12" t="n">
        <v>41291.0</v>
      </c>
      <c r="M4" s="14" t="n">
        <f ref="M4:M43" si="0" t="shared">IF(L4=0,"-",K4/L4)</f>
        <v>6.319222106512315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11217.0</v>
      </c>
      <c r="D5" s="12" t="n">
        <v>23997.0</v>
      </c>
      <c r="E5" s="12" t="n">
        <v>32384.0</v>
      </c>
      <c r="F5" s="12" t="n">
        <v>37141.0</v>
      </c>
      <c r="G5" s="12" t="n">
        <v>64197.0</v>
      </c>
      <c r="H5" s="12" t="n">
        <v>34476.0</v>
      </c>
      <c r="I5" s="12" t="n">
        <v>27206.0</v>
      </c>
      <c r="J5" s="12" t="n">
        <v>23197.0</v>
      </c>
      <c r="K5" s="12" t="n">
        <v>2619498.0</v>
      </c>
      <c r="L5" s="12" t="n">
        <v>253815.0</v>
      </c>
      <c r="M5" s="14" t="n">
        <f si="0" t="shared"/>
        <v>10.32050115241416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7373.0</v>
      </c>
      <c r="D6" s="12" t="n">
        <v>19961.0</v>
      </c>
      <c r="E6" s="12" t="n">
        <v>35961.0</v>
      </c>
      <c r="F6" s="12" t="n">
        <v>149119.0</v>
      </c>
      <c r="G6" s="12" t="n">
        <v>81053.0</v>
      </c>
      <c r="H6" s="12" t="n">
        <v>13972.0</v>
      </c>
      <c r="I6" s="12" t="n">
        <v>2905.0</v>
      </c>
      <c r="J6" s="12" t="n">
        <v>2215.0</v>
      </c>
      <c r="K6" s="12" t="n">
        <v>1498815.0</v>
      </c>
      <c r="L6" s="12" t="n">
        <v>312559.0</v>
      </c>
      <c r="M6" s="14" t="n">
        <f si="0" t="shared"/>
        <v>4.795302646860272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1127.0</v>
      </c>
      <c r="D7" s="12" t="n">
        <v>3906.0</v>
      </c>
      <c r="E7" s="12" t="n">
        <v>8590.0</v>
      </c>
      <c r="F7" s="12" t="n">
        <v>26071.0</v>
      </c>
      <c r="G7" s="12" t="n">
        <v>8964.0</v>
      </c>
      <c r="H7" s="12" t="n">
        <v>1500.0</v>
      </c>
      <c r="I7" s="12" t="n">
        <v>509.0</v>
      </c>
      <c r="J7" s="12" t="n">
        <v>273.0</v>
      </c>
      <c r="K7" s="12" t="n">
        <v>225785.0</v>
      </c>
      <c r="L7" s="12" t="n">
        <v>50940.0</v>
      </c>
      <c r="M7" s="14" t="n">
        <f si="0" t="shared"/>
        <v>4.43237141735375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296.0</v>
      </c>
      <c r="D8" s="12" t="n">
        <v>1482.0</v>
      </c>
      <c r="E8" s="12" t="n">
        <v>5739.0</v>
      </c>
      <c r="F8" s="12" t="n">
        <v>4925.0</v>
      </c>
      <c r="G8" s="12" t="n">
        <v>4623.0</v>
      </c>
      <c r="H8" s="12" t="n">
        <v>2325.0</v>
      </c>
      <c r="I8" s="12" t="n">
        <v>1212.0</v>
      </c>
      <c r="J8" s="12" t="n">
        <v>904.0</v>
      </c>
      <c r="K8" s="12" t="n">
        <v>156317.0</v>
      </c>
      <c r="L8" s="12" t="n">
        <v>21506.0</v>
      </c>
      <c r="M8" s="14" t="n">
        <f si="0" t="shared"/>
        <v>7.268529712638333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147.0</v>
      </c>
      <c r="D9" s="12" t="n">
        <v>632.0</v>
      </c>
      <c r="E9" s="12" t="n">
        <v>1427.0</v>
      </c>
      <c r="F9" s="12" t="n">
        <v>6649.0</v>
      </c>
      <c r="G9" s="12" t="n">
        <v>2878.0</v>
      </c>
      <c r="H9" s="12" t="n">
        <v>1522.0</v>
      </c>
      <c r="I9" s="12" t="n">
        <v>777.0</v>
      </c>
      <c r="J9" s="12" t="n">
        <v>416.0</v>
      </c>
      <c r="K9" s="12" t="n">
        <v>100381.0</v>
      </c>
      <c r="L9" s="12" t="n">
        <v>14448.0</v>
      </c>
      <c r="M9" s="14" t="n">
        <f si="0" t="shared"/>
        <v>6.947743632336656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325.0</v>
      </c>
      <c r="D10" s="12" t="n">
        <v>1314.0</v>
      </c>
      <c r="E10" s="12" t="n">
        <v>3461.0</v>
      </c>
      <c r="F10" s="12" t="n">
        <v>11648.0</v>
      </c>
      <c r="G10" s="12" t="n">
        <v>14112.0</v>
      </c>
      <c r="H10" s="12" t="n">
        <v>7455.0</v>
      </c>
      <c r="I10" s="12" t="n">
        <v>1505.0</v>
      </c>
      <c r="J10" s="12" t="n">
        <v>1118.0</v>
      </c>
      <c r="K10" s="12" t="n">
        <v>295571.0</v>
      </c>
      <c r="L10" s="12" t="n">
        <v>40938.0</v>
      </c>
      <c r="M10" s="14" t="n">
        <f si="0" t="shared"/>
        <v>7.219966779031706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170.0</v>
      </c>
      <c r="D11" s="12" t="n">
        <v>825.0</v>
      </c>
      <c r="E11" s="12" t="n">
        <v>1850.0</v>
      </c>
      <c r="F11" s="12" t="n">
        <v>4992.0</v>
      </c>
      <c r="G11" s="12" t="n">
        <v>3751.0</v>
      </c>
      <c r="H11" s="12" t="n">
        <v>1272.0</v>
      </c>
      <c r="I11" s="12" t="n">
        <v>751.0</v>
      </c>
      <c r="J11" s="12" t="n">
        <v>822.0</v>
      </c>
      <c r="K11" s="12" t="n">
        <v>116416.0</v>
      </c>
      <c r="L11" s="12" t="n">
        <v>14433.0</v>
      </c>
      <c r="M11" s="14" t="n">
        <f si="0" t="shared"/>
        <v>8.065959952885748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66.0</v>
      </c>
      <c r="D12" s="12" t="n">
        <v>446.0</v>
      </c>
      <c r="E12" s="12" t="n">
        <v>1154.0</v>
      </c>
      <c r="F12" s="12" t="n">
        <v>6604.0</v>
      </c>
      <c r="G12" s="12" t="n">
        <v>1702.0</v>
      </c>
      <c r="H12" s="12" t="n">
        <v>1286.0</v>
      </c>
      <c r="I12" s="12" t="n">
        <v>838.0</v>
      </c>
      <c r="J12" s="12" t="n">
        <v>286.0</v>
      </c>
      <c r="K12" s="12" t="n">
        <v>88213.0</v>
      </c>
      <c r="L12" s="12" t="n">
        <v>12382.0</v>
      </c>
      <c r="M12" s="14" t="n">
        <f si="0" t="shared"/>
        <v>7.124293329026005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387.0</v>
      </c>
      <c r="D14" s="12" t="n">
        <v>1268.0</v>
      </c>
      <c r="E14" s="12" t="n">
        <v>2391.0</v>
      </c>
      <c r="F14" s="12" t="n">
        <v>10743.0</v>
      </c>
      <c r="G14" s="12" t="n">
        <v>6515.0</v>
      </c>
      <c r="H14" s="12" t="n">
        <v>6300.0</v>
      </c>
      <c r="I14" s="12" t="n">
        <v>4560.0</v>
      </c>
      <c r="J14" s="12" t="n">
        <v>2919.0</v>
      </c>
      <c r="K14" s="12" t="n">
        <v>389750.0</v>
      </c>
      <c r="L14" s="12" t="n">
        <v>35083.0</v>
      </c>
      <c r="M14" s="14" t="n">
        <f si="0" t="shared"/>
        <v>11.109369210158766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20.0</v>
      </c>
      <c r="D15" s="12" t="n">
        <v>73.0</v>
      </c>
      <c r="E15" s="12" t="n">
        <v>128.0</v>
      </c>
      <c r="F15" s="12" t="n">
        <v>215.0</v>
      </c>
      <c r="G15" s="12" t="n">
        <v>497.0</v>
      </c>
      <c r="H15" s="12" t="n">
        <v>434.0</v>
      </c>
      <c r="I15" s="12" t="n">
        <v>233.0</v>
      </c>
      <c r="J15" s="12" t="n">
        <v>144.0</v>
      </c>
      <c r="K15" s="12" t="n">
        <v>21055.0</v>
      </c>
      <c r="L15" s="12" t="n">
        <v>1744.0</v>
      </c>
      <c r="M15" s="14" t="n">
        <f si="0" t="shared"/>
        <v>12.072821100917432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42.0</v>
      </c>
      <c r="D16" s="12" t="n">
        <v>339.0</v>
      </c>
      <c r="E16" s="12" t="n">
        <v>448.0</v>
      </c>
      <c r="F16" s="12" t="n">
        <v>2390.0</v>
      </c>
      <c r="G16" s="12" t="n">
        <v>1616.0</v>
      </c>
      <c r="H16" s="12" t="n">
        <v>537.0</v>
      </c>
      <c r="I16" s="12" t="n">
        <v>333.0</v>
      </c>
      <c r="J16" s="12" t="n">
        <v>174.0</v>
      </c>
      <c r="K16" s="12" t="n">
        <v>41760.0</v>
      </c>
      <c r="L16" s="12" t="n">
        <v>5879.0</v>
      </c>
      <c r="M16" s="14" t="n">
        <f si="0" t="shared"/>
        <v>7.103248851845552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2.0</v>
      </c>
      <c r="E17" s="12" t="n">
        <v>9.0</v>
      </c>
      <c r="F17" s="12" t="n">
        <v>64.0</v>
      </c>
      <c r="G17" s="12" t="n">
        <v>544.0</v>
      </c>
      <c r="H17" s="12" t="n">
        <v>2332.0</v>
      </c>
      <c r="I17" s="12" t="n">
        <v>513.0</v>
      </c>
      <c r="J17" s="12" t="n">
        <v>141.0</v>
      </c>
      <c r="K17" s="12" t="n">
        <v>45541.0</v>
      </c>
      <c r="L17" s="12" t="n">
        <v>3605.0</v>
      </c>
      <c r="M17" s="14" t="n">
        <f si="0" t="shared"/>
        <v>12.632732316227463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44.0</v>
      </c>
      <c r="E18" s="12" t="n">
        <v>29.0</v>
      </c>
      <c r="F18" s="12" t="n">
        <v>51.0</v>
      </c>
      <c r="G18" s="12" t="n">
        <v>654.0</v>
      </c>
      <c r="H18" s="12" t="n">
        <v>5152.0</v>
      </c>
      <c r="I18" s="12" t="n">
        <v>345.0</v>
      </c>
      <c r="J18" s="12" t="n">
        <v>82.0</v>
      </c>
      <c r="K18" s="12" t="n">
        <v>65874.0</v>
      </c>
      <c r="L18" s="12" t="n">
        <v>6357.0</v>
      </c>
      <c r="M18" s="14" t="n">
        <f si="0" t="shared"/>
        <v>10.362435110901368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5.0</v>
      </c>
      <c r="E19" s="12" t="n">
        <f si="1" t="shared"/>
        <v>9.0</v>
      </c>
      <c r="F19" s="12" t="n">
        <f si="1" t="shared"/>
        <v>8.0</v>
      </c>
      <c r="G19" s="12" t="n">
        <f si="1" t="shared"/>
        <v>320.0</v>
      </c>
      <c r="H19" s="12" t="n">
        <f si="1" t="shared"/>
        <v>1413.0</v>
      </c>
      <c r="I19" s="12" t="n">
        <f si="1" t="shared"/>
        <v>41.0</v>
      </c>
      <c r="J19" s="12" t="n">
        <f si="1" t="shared"/>
        <v>16.0</v>
      </c>
      <c r="K19" s="12" t="n">
        <f si="1" t="shared"/>
        <v>17560.0</v>
      </c>
      <c r="L19" s="12" t="n">
        <f si="1" t="shared"/>
        <v>1813.0</v>
      </c>
      <c r="M19" s="14" t="n">
        <f si="0" t="shared"/>
        <v>9.685603971318256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30338.0</v>
      </c>
      <c r="D20" s="12" t="n">
        <v>90138.0</v>
      </c>
      <c r="E20" s="12" t="n">
        <v>123987.0</v>
      </c>
      <c r="F20" s="12" t="n">
        <v>280094.0</v>
      </c>
      <c r="G20" s="12" t="n">
        <v>220085.0</v>
      </c>
      <c r="H20" s="12" t="n">
        <v>106093.0</v>
      </c>
      <c r="I20" s="12" t="n">
        <v>57621.0</v>
      </c>
      <c r="J20" s="12" t="n">
        <v>45057.0</v>
      </c>
      <c r="K20" s="12" t="n">
        <v>7235827.0</v>
      </c>
      <c r="L20" s="12" t="n">
        <v>953413.0</v>
      </c>
      <c r="M20" s="14" t="n">
        <f si="0" t="shared"/>
        <v>7.589394103080197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7.0</v>
      </c>
      <c r="D21" s="12" t="n">
        <v>74.0</v>
      </c>
      <c r="E21" s="12" t="n">
        <v>967.0</v>
      </c>
      <c r="F21" s="12" t="n">
        <v>2270.0</v>
      </c>
      <c r="G21" s="12" t="n">
        <v>4856.0</v>
      </c>
      <c r="H21" s="12" t="n">
        <v>7986.0</v>
      </c>
      <c r="I21" s="12" t="n">
        <v>3666.0</v>
      </c>
      <c r="J21" s="12" t="n">
        <v>2344.0</v>
      </c>
      <c r="K21" s="12" t="n">
        <v>310450.0</v>
      </c>
      <c r="L21" s="12" t="n">
        <v>22170.0</v>
      </c>
      <c r="M21" s="14" t="n">
        <f si="0" t="shared"/>
        <v>14.003157419936851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25.0</v>
      </c>
      <c r="E22" s="12" t="n">
        <v>4.0</v>
      </c>
      <c r="F22" s="12" t="n">
        <v>40.0</v>
      </c>
      <c r="G22" s="12" t="n">
        <v>511.0</v>
      </c>
      <c r="H22" s="12" t="n">
        <v>1230.0</v>
      </c>
      <c r="I22" s="12" t="n">
        <v>506.0</v>
      </c>
      <c r="J22" s="12" t="n">
        <v>329.0</v>
      </c>
      <c r="K22" s="12" t="n">
        <v>41853.0</v>
      </c>
      <c r="L22" s="12" t="n">
        <v>2645.0</v>
      </c>
      <c r="M22" s="14" t="n">
        <f si="0" t="shared"/>
        <v>15.823440453686201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7.0</v>
      </c>
      <c r="D24" s="12" t="n">
        <v>99.0</v>
      </c>
      <c r="E24" s="12" t="n">
        <v>971.0</v>
      </c>
      <c r="F24" s="12" t="n">
        <v>2310.0</v>
      </c>
      <c r="G24" s="12" t="n">
        <v>5367.0</v>
      </c>
      <c r="H24" s="12" t="n">
        <v>9216.0</v>
      </c>
      <c r="I24" s="12" t="n">
        <v>4172.0</v>
      </c>
      <c r="J24" s="12" t="n">
        <v>2673.0</v>
      </c>
      <c r="K24" s="12" t="n">
        <v>352303.0</v>
      </c>
      <c r="L24" s="12" t="n">
        <v>24815.0</v>
      </c>
      <c r="M24" s="14" t="n">
        <f si="0" t="shared"/>
        <v>14.197179125528914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4.0</v>
      </c>
      <c r="E25" s="12" t="n">
        <v>7.0</v>
      </c>
      <c r="F25" s="12" t="n">
        <v>30.0</v>
      </c>
      <c r="G25" s="12" t="n">
        <v>657.0</v>
      </c>
      <c r="H25" s="12" t="n">
        <v>1436.0</v>
      </c>
      <c r="I25" s="12" t="n">
        <v>290.0</v>
      </c>
      <c r="J25" s="12" t="n">
        <v>41.0</v>
      </c>
      <c r="K25" s="12" t="n">
        <v>25625.0</v>
      </c>
      <c r="L25" s="12" t="n">
        <v>2465.0</v>
      </c>
      <c r="M25" s="14" t="n">
        <f si="0" t="shared"/>
        <v>10.39553752535497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4.0</v>
      </c>
      <c r="F26" s="12" t="n">
        <v>34.0</v>
      </c>
      <c r="G26" s="12" t="n">
        <v>669.0</v>
      </c>
      <c r="H26" s="12" t="n">
        <v>2141.0</v>
      </c>
      <c r="I26" s="12" t="n">
        <v>205.0</v>
      </c>
      <c r="J26" s="12" t="n">
        <v>48.0</v>
      </c>
      <c r="K26" s="12" t="n">
        <v>32176.0</v>
      </c>
      <c r="L26" s="12" t="n">
        <v>3101.0</v>
      </c>
      <c r="M26" s="14" t="n">
        <f si="0" t="shared"/>
        <v>10.37600773943889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1.0</v>
      </c>
      <c r="D28" s="12" t="n">
        <v>4.0</v>
      </c>
      <c r="E28" s="12" t="n">
        <v>12.0</v>
      </c>
      <c r="F28" s="12" t="n">
        <v>11.0</v>
      </c>
      <c r="G28" s="12" t="n">
        <v>383.0</v>
      </c>
      <c r="H28" s="12" t="n">
        <v>508.0</v>
      </c>
      <c r="I28" s="12" t="n">
        <v>195.0</v>
      </c>
      <c r="J28" s="12" t="n">
        <v>50.0</v>
      </c>
      <c r="K28" s="12" t="n">
        <v>13808.0</v>
      </c>
      <c r="L28" s="12" t="n">
        <v>1164.0</v>
      </c>
      <c r="M28" s="14" t="n">
        <f si="0" t="shared"/>
        <v>11.862542955326461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12.0</v>
      </c>
      <c r="G31" s="12" t="n">
        <v>62.0</v>
      </c>
      <c r="H31" s="12" t="n">
        <v>2079.0</v>
      </c>
      <c r="I31" s="12" t="n">
        <v>22.0</v>
      </c>
      <c r="J31" s="12" t="n">
        <v>14.0</v>
      </c>
      <c r="K31" s="12" t="n">
        <v>20966.0</v>
      </c>
      <c r="L31" s="12" t="n">
        <v>2189.0</v>
      </c>
      <c r="M31" s="14" t="n">
        <f si="0" t="shared"/>
        <v>9.577889447236181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1.0</v>
      </c>
      <c r="D33" s="12" t="n">
        <v>8.0</v>
      </c>
      <c r="E33" s="12" t="n">
        <v>23.0</v>
      </c>
      <c r="F33" s="12" t="n">
        <v>87.0</v>
      </c>
      <c r="G33" s="12" t="n">
        <v>1771.0</v>
      </c>
      <c r="H33" s="12" t="n">
        <v>6164.0</v>
      </c>
      <c r="I33" s="12" t="n">
        <v>712.0</v>
      </c>
      <c r="J33" s="12" t="n">
        <v>153.0</v>
      </c>
      <c r="K33" s="12" t="n">
        <v>92575.0</v>
      </c>
      <c r="L33" s="12" t="n">
        <v>8919.0</v>
      </c>
      <c r="M33" s="14" t="n">
        <f si="0" t="shared"/>
        <v>10.379526852786187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7.0</v>
      </c>
      <c r="E34" s="12" t="n">
        <v>23.0</v>
      </c>
      <c r="F34" s="12" t="n">
        <v>68.0</v>
      </c>
      <c r="G34" s="12" t="n">
        <v>4653.0</v>
      </c>
      <c r="H34" s="12" t="n">
        <v>3931.0</v>
      </c>
      <c r="I34" s="12" t="n">
        <v>690.0</v>
      </c>
      <c r="J34" s="12" t="n">
        <v>475.0</v>
      </c>
      <c r="K34" s="12" t="n">
        <v>103384.0</v>
      </c>
      <c r="L34" s="12" t="n">
        <v>9847.0</v>
      </c>
      <c r="M34" s="14" t="n">
        <f si="0" t="shared"/>
        <v>10.499035239159134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0.0</v>
      </c>
      <c r="E36" s="12" t="n">
        <v>215.0</v>
      </c>
      <c r="F36" s="12" t="n">
        <v>829.0</v>
      </c>
      <c r="G36" s="12" t="n">
        <v>116.0</v>
      </c>
      <c r="H36" s="12" t="n">
        <v>22.0</v>
      </c>
      <c r="I36" s="12" t="n">
        <v>14.0</v>
      </c>
      <c r="J36" s="12" t="n">
        <v>11.0</v>
      </c>
      <c r="K36" s="12" t="n">
        <v>5633.0</v>
      </c>
      <c r="L36" s="12" t="n">
        <v>1208.0</v>
      </c>
      <c r="M36" s="14" t="n">
        <f si="0" t="shared"/>
        <v>4.663079470198675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4.0</v>
      </c>
      <c r="G37" s="12" t="n">
        <f si="4" t="shared"/>
        <v>4.0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40.0</v>
      </c>
      <c r="L37" s="12" t="n">
        <f si="4" t="shared"/>
        <v>8.0</v>
      </c>
      <c r="M37" s="14" t="n">
        <f si="0" t="shared"/>
        <v>5.0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7.0</v>
      </c>
      <c r="E38" s="12" t="n">
        <v>238.0</v>
      </c>
      <c r="F38" s="12" t="n">
        <v>901.0</v>
      </c>
      <c r="G38" s="12" t="n">
        <v>4773.0</v>
      </c>
      <c r="H38" s="12" t="n">
        <v>3953.0</v>
      </c>
      <c r="I38" s="12" t="n">
        <v>704.0</v>
      </c>
      <c r="J38" s="12" t="n">
        <v>486.0</v>
      </c>
      <c r="K38" s="12" t="n">
        <v>109057.0</v>
      </c>
      <c r="L38" s="12" t="n">
        <v>11063.0</v>
      </c>
      <c r="M38" s="14" t="n">
        <f si="0" t="shared"/>
        <v>9.857814336075206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4.0</v>
      </c>
      <c r="E42" s="12" t="n">
        <v>15.0</v>
      </c>
      <c r="F42" s="12" t="n">
        <v>0.0</v>
      </c>
      <c r="G42" s="12" t="n">
        <v>0.0</v>
      </c>
      <c r="H42" s="12" t="n">
        <v>6.0</v>
      </c>
      <c r="I42" s="12" t="n">
        <v>16.0</v>
      </c>
      <c r="J42" s="12" t="n">
        <v>2.0</v>
      </c>
      <c r="K42" s="12" t="n">
        <v>589.0</v>
      </c>
      <c r="L42" s="12" t="n">
        <v>43.0</v>
      </c>
      <c r="M42" s="14" t="n">
        <f si="0" t="shared"/>
        <v>13.69767441860465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30347.0</v>
      </c>
      <c r="D43" s="12" t="n">
        <f ref="D43:L43" si="6" t="shared">D20+D24+D33+D38+D41+D42</f>
        <v>90256.0</v>
      </c>
      <c r="E43" s="12" t="n">
        <f si="6" t="shared"/>
        <v>125234.0</v>
      </c>
      <c r="F43" s="12" t="n">
        <f si="6" t="shared"/>
        <v>283392.0</v>
      </c>
      <c r="G43" s="12" t="n">
        <f si="6" t="shared"/>
        <v>231996.0</v>
      </c>
      <c r="H43" s="12" t="n">
        <f si="6" t="shared"/>
        <v>125432.0</v>
      </c>
      <c r="I43" s="12" t="n">
        <f si="6" t="shared"/>
        <v>63225.0</v>
      </c>
      <c r="J43" s="12" t="n">
        <f si="6" t="shared"/>
        <v>48371.0</v>
      </c>
      <c r="K43" s="12" t="n">
        <f si="6" t="shared"/>
        <v>7790351.0</v>
      </c>
      <c r="L43" s="12" t="n">
        <f si="6" t="shared"/>
        <v>998253.0</v>
      </c>
      <c r="M43" s="14" t="n">
        <f si="0" t="shared"/>
        <v>7.803984561028116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3.040010899040624</v>
      </c>
      <c r="D44" s="15" t="n">
        <f si="7" t="shared"/>
        <v>9.041395317619882</v>
      </c>
      <c r="E44" s="15" t="n">
        <f si="7" t="shared"/>
        <v>12.54531666821938</v>
      </c>
      <c r="F44" s="15" t="n">
        <f si="7" t="shared"/>
        <v>28.38879522525853</v>
      </c>
      <c r="G44" s="15" t="n">
        <f si="7" t="shared"/>
        <v>23.240200630501487</v>
      </c>
      <c r="H44" s="15" t="n">
        <f si="7" t="shared"/>
        <v>12.565151319354914</v>
      </c>
      <c r="I44" s="15" t="n">
        <f si="7" t="shared"/>
        <v>6.333564737596581</v>
      </c>
      <c r="J44" s="15" t="n">
        <f si="7" t="shared"/>
        <v>4.845565202408608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