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<sst xmlns="http://schemas.openxmlformats.org/spreadsheetml/2006/main" count="102" uniqueCount="61">
  <si>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</si>
  <si>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</si>
  <si>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</si>
  <si>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</si>
  <si>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</si>
  <si>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</si>
  <si>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</si>
  <si>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</si>
  <si>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</si>
  <si>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</si>
  <si>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</si>
  <si>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</si>
  <si>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</si>
  <si>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</si>
  <si>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</si>
  <si>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</si>
  <si>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</si>
  <si>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</si>
  <si>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</si>
  <si>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</si>
  <si>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</si>
  <si>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</si>
  <si>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</si>
  <si>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</si>
  <si>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</si>
  <si>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</si>
  <si>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</si>
  <si>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</si>
  <si>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</si>
  <si>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</si>
  <si>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</si>
  <si>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</si>
  <si>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</si>
  <si>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</si>
  <si>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</si>
  <si>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</si>
  <si>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</si>
  <si>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</si>
  <si>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</si>
  <si>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</si>
  <si>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</si>
  <si>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</si>
  <si>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</si>
  <si>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</si>
  <si>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</si>
  <si>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</si>
  <si>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</si>
  <si>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</si>
  <si>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</si>
  <si>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</si>
  <si>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</si>
  <si>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</si>
  <si>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</si>
  <si>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</si>
  <si>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</si>
  <si>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</si>
  <si>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</si>
  <si>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</si>
  <si>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</si>
  <si>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105年4月中華民國國民出國人次－按停留夜數分
Table 2-5 Outbound Departures of Nationals of the Republic of
China by Length of Stay, April,2016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</si>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</sst>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7261.0</v>
      </c>
      <c r="D3" s="12" t="n">
        <v>25793.0</v>
      </c>
      <c r="E3" s="12" t="n">
        <v>25185.0</v>
      </c>
      <c r="F3" s="12" t="n">
        <v>18582.0</v>
      </c>
      <c r="G3" s="12" t="n">
        <v>23902.0</v>
      </c>
      <c r="H3" s="12" t="n">
        <v>25034.0</v>
      </c>
      <c r="I3" s="12" t="n">
        <v>11654.0</v>
      </c>
      <c r="J3" s="12" t="n">
        <v>14316.0</v>
      </c>
      <c r="K3" s="12" t="n">
        <v>1523969.0</v>
      </c>
      <c r="L3" s="12" t="n">
        <v>151727.0</v>
      </c>
      <c r="M3" s="14" t="n">
        <f>IF(L3=0,"-",K3/L3)</f>
        <v>10.044151667139007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2275.0</v>
      </c>
      <c r="D4" s="12" t="n">
        <v>15637.0</v>
      </c>
      <c r="E4" s="12" t="n">
        <v>11145.0</v>
      </c>
      <c r="F4" s="12" t="n">
        <v>5148.0</v>
      </c>
      <c r="G4" s="12" t="n">
        <v>6199.0</v>
      </c>
      <c r="H4" s="12" t="n">
        <v>3313.0</v>
      </c>
      <c r="I4" s="12" t="n">
        <v>1936.0</v>
      </c>
      <c r="J4" s="12" t="n">
        <v>2439.0</v>
      </c>
      <c r="K4" s="12" t="n">
        <v>313047.0</v>
      </c>
      <c r="L4" s="12" t="n">
        <v>48092.0</v>
      </c>
      <c r="M4" s="14" t="n">
        <f ref="M4:M43" si="0" t="shared">IF(L4=0,"-",K4/L4)</f>
        <v>6.509336272145055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10854.0</v>
      </c>
      <c r="D5" s="12" t="n">
        <v>23435.0</v>
      </c>
      <c r="E5" s="12" t="n">
        <v>33205.0</v>
      </c>
      <c r="F5" s="12" t="n">
        <v>42661.0</v>
      </c>
      <c r="G5" s="12" t="n">
        <v>77519.0</v>
      </c>
      <c r="H5" s="12" t="n">
        <v>38973.0</v>
      </c>
      <c r="I5" s="12" t="n">
        <v>21607.0</v>
      </c>
      <c r="J5" s="12" t="n">
        <v>29247.0</v>
      </c>
      <c r="K5" s="12" t="n">
        <v>3045111.0</v>
      </c>
      <c r="L5" s="12" t="n">
        <v>277501.0</v>
      </c>
      <c r="M5" s="14" t="n">
        <f si="0" t="shared"/>
        <v>10.973333429429083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3041.0</v>
      </c>
      <c r="D6" s="12" t="n">
        <v>23076.0</v>
      </c>
      <c r="E6" s="12" t="n">
        <v>45073.0</v>
      </c>
      <c r="F6" s="12" t="n">
        <v>167263.0</v>
      </c>
      <c r="G6" s="12" t="n">
        <v>128452.0</v>
      </c>
      <c r="H6" s="12" t="n">
        <v>26660.0</v>
      </c>
      <c r="I6" s="12" t="n">
        <v>3898.0</v>
      </c>
      <c r="J6" s="12" t="n">
        <v>3166.0</v>
      </c>
      <c r="K6" s="12" t="n">
        <v>2042359.0</v>
      </c>
      <c r="L6" s="12" t="n">
        <v>400629.0</v>
      </c>
      <c r="M6" s="14" t="n">
        <f si="0" t="shared"/>
        <v>5.097881081998557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946.0</v>
      </c>
      <c r="D7" s="12" t="n">
        <v>3585.0</v>
      </c>
      <c r="E7" s="12" t="n">
        <v>10985.0</v>
      </c>
      <c r="F7" s="12" t="n">
        <v>34741.0</v>
      </c>
      <c r="G7" s="12" t="n">
        <v>13009.0</v>
      </c>
      <c r="H7" s="12" t="n">
        <v>2600.0</v>
      </c>
      <c r="I7" s="12" t="n">
        <v>541.0</v>
      </c>
      <c r="J7" s="12" t="n">
        <v>384.0</v>
      </c>
      <c r="K7" s="12" t="n">
        <v>305748.0</v>
      </c>
      <c r="L7" s="12" t="n">
        <v>66791.0</v>
      </c>
      <c r="M7" s="14" t="n">
        <f si="0" t="shared"/>
        <v>4.577682621910138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282.0</v>
      </c>
      <c r="D8" s="12" t="n">
        <v>1649.0</v>
      </c>
      <c r="E8" s="12" t="n">
        <v>5646.0</v>
      </c>
      <c r="F8" s="12" t="n">
        <v>5806.0</v>
      </c>
      <c r="G8" s="12" t="n">
        <v>6338.0</v>
      </c>
      <c r="H8" s="12" t="n">
        <v>2707.0</v>
      </c>
      <c r="I8" s="12" t="n">
        <v>944.0</v>
      </c>
      <c r="J8" s="12" t="n">
        <v>941.0</v>
      </c>
      <c r="K8" s="12" t="n">
        <v>170593.0</v>
      </c>
      <c r="L8" s="12" t="n">
        <v>24313.0</v>
      </c>
      <c r="M8" s="14" t="n">
        <f si="0" t="shared"/>
        <v>7.0165343643318385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137.0</v>
      </c>
      <c r="D9" s="12" t="n">
        <v>632.0</v>
      </c>
      <c r="E9" s="12" t="n">
        <v>2024.0</v>
      </c>
      <c r="F9" s="12" t="n">
        <v>7316.0</v>
      </c>
      <c r="G9" s="12" t="n">
        <v>3761.0</v>
      </c>
      <c r="H9" s="12" t="n">
        <v>1790.0</v>
      </c>
      <c r="I9" s="12" t="n">
        <v>544.0</v>
      </c>
      <c r="J9" s="12" t="n">
        <v>544.0</v>
      </c>
      <c r="K9" s="12" t="n">
        <v>114031.0</v>
      </c>
      <c r="L9" s="12" t="n">
        <v>16748.0</v>
      </c>
      <c r="M9" s="14" t="n">
        <f si="0" t="shared"/>
        <v>6.808633866730355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214.0</v>
      </c>
      <c r="D10" s="12" t="n">
        <v>1000.0</v>
      </c>
      <c r="E10" s="12" t="n">
        <v>2875.0</v>
      </c>
      <c r="F10" s="12" t="n">
        <v>10614.0</v>
      </c>
      <c r="G10" s="12" t="n">
        <v>15351.0</v>
      </c>
      <c r="H10" s="12" t="n">
        <v>8036.0</v>
      </c>
      <c r="I10" s="12" t="n">
        <v>1808.0</v>
      </c>
      <c r="J10" s="12" t="n">
        <v>1580.0</v>
      </c>
      <c r="K10" s="12" t="n">
        <v>335426.0</v>
      </c>
      <c r="L10" s="12" t="n">
        <v>41478.0</v>
      </c>
      <c r="M10" s="14" t="n">
        <f si="0" t="shared"/>
        <v>8.086841217030715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190.0</v>
      </c>
      <c r="D11" s="12" t="n">
        <v>825.0</v>
      </c>
      <c r="E11" s="12" t="n">
        <v>2708.0</v>
      </c>
      <c r="F11" s="12" t="n">
        <v>6192.0</v>
      </c>
      <c r="G11" s="12" t="n">
        <v>4412.0</v>
      </c>
      <c r="H11" s="12" t="n">
        <v>1439.0</v>
      </c>
      <c r="I11" s="12" t="n">
        <v>640.0</v>
      </c>
      <c r="J11" s="12" t="n">
        <v>1041.0</v>
      </c>
      <c r="K11" s="12" t="n">
        <v>138370.0</v>
      </c>
      <c r="L11" s="12" t="n">
        <v>17447.0</v>
      </c>
      <c r="M11" s="14" t="n">
        <f si="0" t="shared"/>
        <v>7.930876368430103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62.0</v>
      </c>
      <c r="D12" s="12" t="n">
        <v>393.0</v>
      </c>
      <c r="E12" s="12" t="n">
        <v>1064.0</v>
      </c>
      <c r="F12" s="12" t="n">
        <v>7684.0</v>
      </c>
      <c r="G12" s="12" t="n">
        <v>1952.0</v>
      </c>
      <c r="H12" s="12" t="n">
        <v>1423.0</v>
      </c>
      <c r="I12" s="12" t="n">
        <v>732.0</v>
      </c>
      <c r="J12" s="12" t="n">
        <v>547.0</v>
      </c>
      <c r="K12" s="12" t="n">
        <v>104931.0</v>
      </c>
      <c r="L12" s="12" t="n">
        <v>13857.0</v>
      </c>
      <c r="M12" s="14" t="n">
        <f si="0" t="shared"/>
        <v>7.572418272353323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338.0</v>
      </c>
      <c r="D14" s="12" t="n">
        <v>1379.0</v>
      </c>
      <c r="E14" s="12" t="n">
        <v>2335.0</v>
      </c>
      <c r="F14" s="12" t="n">
        <v>10308.0</v>
      </c>
      <c r="G14" s="12" t="n">
        <v>6476.0</v>
      </c>
      <c r="H14" s="12" t="n">
        <v>5850.0</v>
      </c>
      <c r="I14" s="12" t="n">
        <v>2860.0</v>
      </c>
      <c r="J14" s="12" t="n">
        <v>4105.0</v>
      </c>
      <c r="K14" s="12" t="n">
        <v>409972.0</v>
      </c>
      <c r="L14" s="12" t="n">
        <v>33651.0</v>
      </c>
      <c r="M14" s="14" t="n">
        <f si="0" t="shared"/>
        <v>12.183055481263558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43.0</v>
      </c>
      <c r="E15" s="12" t="n">
        <v>61.0</v>
      </c>
      <c r="F15" s="12" t="n">
        <v>74.0</v>
      </c>
      <c r="G15" s="12" t="n">
        <v>236.0</v>
      </c>
      <c r="H15" s="12" t="n">
        <v>455.0</v>
      </c>
      <c r="I15" s="12" t="n">
        <v>240.0</v>
      </c>
      <c r="J15" s="12" t="n">
        <v>214.0</v>
      </c>
      <c r="K15" s="12" t="n">
        <v>22690.0</v>
      </c>
      <c r="L15" s="12" t="n">
        <v>1327.0</v>
      </c>
      <c r="M15" s="14" t="n">
        <f si="0" t="shared"/>
        <v>17.098718914845517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38.0</v>
      </c>
      <c r="D16" s="12" t="n">
        <v>177.0</v>
      </c>
      <c r="E16" s="12" t="n">
        <v>236.0</v>
      </c>
      <c r="F16" s="12" t="n">
        <v>1953.0</v>
      </c>
      <c r="G16" s="12" t="n">
        <v>781.0</v>
      </c>
      <c r="H16" s="12" t="n">
        <v>557.0</v>
      </c>
      <c r="I16" s="12" t="n">
        <v>305.0</v>
      </c>
      <c r="J16" s="12" t="n">
        <v>484.0</v>
      </c>
      <c r="K16" s="12" t="n">
        <v>49320.0</v>
      </c>
      <c r="L16" s="12" t="n">
        <v>4531.0</v>
      </c>
      <c r="M16" s="14" t="n">
        <f si="0" t="shared"/>
        <v>10.88501434561907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1.0</v>
      </c>
      <c r="E17" s="12" t="n">
        <v>19.0</v>
      </c>
      <c r="F17" s="12" t="n">
        <v>61.0</v>
      </c>
      <c r="G17" s="12" t="n">
        <v>707.0</v>
      </c>
      <c r="H17" s="12" t="n">
        <v>3712.0</v>
      </c>
      <c r="I17" s="12" t="n">
        <v>805.0</v>
      </c>
      <c r="J17" s="12" t="n">
        <v>192.0</v>
      </c>
      <c r="K17" s="12" t="n">
        <v>69498.0</v>
      </c>
      <c r="L17" s="12" t="n">
        <v>5498.0</v>
      </c>
      <c r="M17" s="14" t="n">
        <f si="0" t="shared"/>
        <v>12.640596580574755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10.0</v>
      </c>
      <c r="E18" s="12" t="n">
        <v>14.0</v>
      </c>
      <c r="F18" s="12" t="n">
        <v>36.0</v>
      </c>
      <c r="G18" s="12" t="n">
        <v>559.0</v>
      </c>
      <c r="H18" s="12" t="n">
        <v>6101.0</v>
      </c>
      <c r="I18" s="12" t="n">
        <v>353.0</v>
      </c>
      <c r="J18" s="12" t="n">
        <v>93.0</v>
      </c>
      <c r="K18" s="12" t="n">
        <v>76044.0</v>
      </c>
      <c r="L18" s="12" t="n">
        <v>7166.0</v>
      </c>
      <c r="M18" s="14" t="n">
        <f si="0" t="shared"/>
        <v>10.611777839799052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4.0</v>
      </c>
      <c r="E19" s="12" t="n">
        <f si="1" t="shared"/>
        <v>12.0</v>
      </c>
      <c r="F19" s="12" t="n">
        <f si="1" t="shared"/>
        <v>15.0</v>
      </c>
      <c r="G19" s="12" t="n">
        <f si="1" t="shared"/>
        <v>138.0</v>
      </c>
      <c r="H19" s="12" t="n">
        <f si="1" t="shared"/>
        <v>996.0</v>
      </c>
      <c r="I19" s="12" t="n">
        <f si="1" t="shared"/>
        <v>56.0</v>
      </c>
      <c r="J19" s="12" t="n">
        <f si="1" t="shared"/>
        <v>24.0</v>
      </c>
      <c r="K19" s="12" t="n">
        <f si="1" t="shared"/>
        <v>13851.0</v>
      </c>
      <c r="L19" s="12" t="n">
        <f si="1" t="shared"/>
        <v>1249.0</v>
      </c>
      <c r="M19" s="14" t="n">
        <f si="0" t="shared"/>
        <v>11.089671737389912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25647.0</v>
      </c>
      <c r="D20" s="12" t="n">
        <v>97639.0</v>
      </c>
      <c r="E20" s="12" t="n">
        <v>142587.0</v>
      </c>
      <c r="F20" s="12" t="n">
        <v>318454.0</v>
      </c>
      <c r="G20" s="12" t="n">
        <v>289792.0</v>
      </c>
      <c r="H20" s="12" t="n">
        <v>129646.0</v>
      </c>
      <c r="I20" s="12" t="n">
        <v>48923.0</v>
      </c>
      <c r="J20" s="12" t="n">
        <v>59317.0</v>
      </c>
      <c r="K20" s="12" t="n">
        <v>8734960.0</v>
      </c>
      <c r="L20" s="12" t="n">
        <v>1112005.0</v>
      </c>
      <c r="M20" s="14" t="n">
        <f si="0" t="shared"/>
        <v>7.85514453622061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5.0</v>
      </c>
      <c r="D21" s="12" t="n">
        <v>70.0</v>
      </c>
      <c r="E21" s="12" t="n">
        <v>756.0</v>
      </c>
      <c r="F21" s="12" t="n">
        <v>1785.0</v>
      </c>
      <c r="G21" s="12" t="n">
        <v>4746.0</v>
      </c>
      <c r="H21" s="12" t="n">
        <v>9906.0</v>
      </c>
      <c r="I21" s="12" t="n">
        <v>3626.0</v>
      </c>
      <c r="J21" s="12" t="n">
        <v>2394.0</v>
      </c>
      <c r="K21" s="12" t="n">
        <v>322963.0</v>
      </c>
      <c r="L21" s="12" t="n">
        <v>23288.0</v>
      </c>
      <c r="M21" s="14" t="n">
        <f si="0" t="shared"/>
        <v>13.868215389900378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10.0</v>
      </c>
      <c r="F22" s="12" t="n">
        <v>42.0</v>
      </c>
      <c r="G22" s="12" t="n">
        <v>314.0</v>
      </c>
      <c r="H22" s="12" t="n">
        <v>1910.0</v>
      </c>
      <c r="I22" s="12" t="n">
        <v>560.0</v>
      </c>
      <c r="J22" s="12" t="n">
        <v>387.0</v>
      </c>
      <c r="K22" s="12" t="n">
        <v>49581.0</v>
      </c>
      <c r="L22" s="12" t="n">
        <v>3226.0</v>
      </c>
      <c r="M22" s="14" t="n">
        <f si="0" t="shared"/>
        <v>15.369187848729077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5.0</v>
      </c>
      <c r="D24" s="12" t="n">
        <v>73.0</v>
      </c>
      <c r="E24" s="12" t="n">
        <v>766.0</v>
      </c>
      <c r="F24" s="12" t="n">
        <v>1827.0</v>
      </c>
      <c r="G24" s="12" t="n">
        <v>5060.0</v>
      </c>
      <c r="H24" s="12" t="n">
        <v>11816.0</v>
      </c>
      <c r="I24" s="12" t="n">
        <v>4186.0</v>
      </c>
      <c r="J24" s="12" t="n">
        <v>2781.0</v>
      </c>
      <c r="K24" s="12" t="n">
        <v>372544.0</v>
      </c>
      <c r="L24" s="12" t="n">
        <v>26514.0</v>
      </c>
      <c r="M24" s="14" t="n">
        <f si="0" t="shared"/>
        <v>14.050841065097684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6.0</v>
      </c>
      <c r="F25" s="12" t="n">
        <v>29.0</v>
      </c>
      <c r="G25" s="12" t="n">
        <v>404.0</v>
      </c>
      <c r="H25" s="12" t="n">
        <v>1778.0</v>
      </c>
      <c r="I25" s="12" t="n">
        <v>440.0</v>
      </c>
      <c r="J25" s="12" t="n">
        <v>76.0</v>
      </c>
      <c r="K25" s="12" t="n">
        <v>32151.0</v>
      </c>
      <c r="L25" s="12" t="n">
        <v>2735.0</v>
      </c>
      <c r="M25" s="14" t="n">
        <f si="0" t="shared"/>
        <v>11.755393053016453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6.0</v>
      </c>
      <c r="F26" s="12" t="n">
        <v>47.0</v>
      </c>
      <c r="G26" s="12" t="n">
        <v>577.0</v>
      </c>
      <c r="H26" s="12" t="n">
        <v>1871.0</v>
      </c>
      <c r="I26" s="12" t="n">
        <v>170.0</v>
      </c>
      <c r="J26" s="12" t="n">
        <v>66.0</v>
      </c>
      <c r="K26" s="12" t="n">
        <v>29126.0</v>
      </c>
      <c r="L26" s="12" t="n">
        <v>2738.0</v>
      </c>
      <c r="M26" s="14" t="n">
        <f si="0" t="shared"/>
        <v>10.637691745799854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4.0</v>
      </c>
      <c r="F28" s="12" t="n">
        <v>38.0</v>
      </c>
      <c r="G28" s="12" t="n">
        <v>364.0</v>
      </c>
      <c r="H28" s="12" t="n">
        <v>806.0</v>
      </c>
      <c r="I28" s="12" t="n">
        <v>195.0</v>
      </c>
      <c r="J28" s="12" t="n">
        <v>138.0</v>
      </c>
      <c r="K28" s="12" t="n">
        <v>20655.0</v>
      </c>
      <c r="L28" s="12" t="n">
        <v>1545.0</v>
      </c>
      <c r="M28" s="14" t="n">
        <f si="0" t="shared"/>
        <v>13.368932038834952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21.0</v>
      </c>
      <c r="G31" s="12" t="n">
        <v>135.0</v>
      </c>
      <c r="H31" s="12" t="n">
        <v>1839.0</v>
      </c>
      <c r="I31" s="12" t="n">
        <v>69.0</v>
      </c>
      <c r="J31" s="12" t="n">
        <v>19.0</v>
      </c>
      <c r="K31" s="12" t="n">
        <v>20559.0</v>
      </c>
      <c r="L31" s="12" t="n">
        <v>2084.0</v>
      </c>
      <c r="M31" s="14" t="n">
        <f si="0" t="shared"/>
        <v>9.865163147792707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3.0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12.0</v>
      </c>
      <c r="L32" s="12" t="n">
        <f si="3" t="shared"/>
        <v>3.0</v>
      </c>
      <c r="M32" s="14" t="n">
        <f si="0" t="shared"/>
        <v>4.0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17.0</v>
      </c>
      <c r="F33" s="12" t="n">
        <v>138.0</v>
      </c>
      <c r="G33" s="12" t="n">
        <v>1480.0</v>
      </c>
      <c r="H33" s="12" t="n">
        <v>6294.0</v>
      </c>
      <c r="I33" s="12" t="n">
        <v>874.0</v>
      </c>
      <c r="J33" s="12" t="n">
        <v>299.0</v>
      </c>
      <c r="K33" s="12" t="n">
        <v>102503.0</v>
      </c>
      <c r="L33" s="12" t="n">
        <v>9105.0</v>
      </c>
      <c r="M33" s="14" t="n">
        <f si="0" t="shared"/>
        <v>11.257880285557386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2.0</v>
      </c>
      <c r="E34" s="12" t="n">
        <v>18.0</v>
      </c>
      <c r="F34" s="12" t="n">
        <v>59.0</v>
      </c>
      <c r="G34" s="12" t="n">
        <v>3713.0</v>
      </c>
      <c r="H34" s="12" t="n">
        <v>3133.0</v>
      </c>
      <c r="I34" s="12" t="n">
        <v>598.0</v>
      </c>
      <c r="J34" s="12" t="n">
        <v>369.0</v>
      </c>
      <c r="K34" s="12" t="n">
        <v>83188.0</v>
      </c>
      <c r="L34" s="12" t="n">
        <v>7892.0</v>
      </c>
      <c r="M34" s="14" t="n">
        <f si="0" t="shared"/>
        <v>10.540800810947795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370.0</v>
      </c>
      <c r="F36" s="12" t="n">
        <v>614.0</v>
      </c>
      <c r="G36" s="12" t="n">
        <v>149.0</v>
      </c>
      <c r="H36" s="12" t="n">
        <v>16.0</v>
      </c>
      <c r="I36" s="12" t="n">
        <v>7.0</v>
      </c>
      <c r="J36" s="12" t="n">
        <v>14.0</v>
      </c>
      <c r="K36" s="12" t="n">
        <v>5275.0</v>
      </c>
      <c r="L36" s="12" t="n">
        <v>1171.0</v>
      </c>
      <c r="M36" s="14" t="n">
        <f si="0" t="shared"/>
        <v>4.50469684030743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2.0</v>
      </c>
      <c r="E38" s="12" t="n">
        <v>388.0</v>
      </c>
      <c r="F38" s="12" t="n">
        <v>673.0</v>
      </c>
      <c r="G38" s="12" t="n">
        <v>3862.0</v>
      </c>
      <c r="H38" s="12" t="n">
        <v>3149.0</v>
      </c>
      <c r="I38" s="12" t="n">
        <v>605.0</v>
      </c>
      <c r="J38" s="12" t="n">
        <v>383.0</v>
      </c>
      <c r="K38" s="12" t="n">
        <v>88463.0</v>
      </c>
      <c r="L38" s="12" t="n">
        <v>9063.0</v>
      </c>
      <c r="M38" s="14" t="n">
        <f si="0" t="shared"/>
        <v>9.760895950568244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19.0</v>
      </c>
      <c r="E42" s="12" t="n">
        <v>5.0</v>
      </c>
      <c r="F42" s="12" t="n">
        <v>0.0</v>
      </c>
      <c r="G42" s="12" t="n">
        <v>1.0</v>
      </c>
      <c r="H42" s="12" t="n">
        <v>8.0</v>
      </c>
      <c r="I42" s="12" t="n">
        <v>3.0</v>
      </c>
      <c r="J42" s="12" t="n">
        <v>7.0</v>
      </c>
      <c r="K42" s="12" t="n">
        <v>537.0</v>
      </c>
      <c r="L42" s="12" t="n">
        <v>46.0</v>
      </c>
      <c r="M42" s="14" t="n">
        <f si="0" t="shared"/>
        <v>11.673913043478262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25656.0</v>
      </c>
      <c r="D43" s="12" t="n">
        <f ref="D43:L43" si="6" t="shared">D20+D24+D33+D38+D41+D42</f>
        <v>97736.0</v>
      </c>
      <c r="E43" s="12" t="n">
        <f si="6" t="shared"/>
        <v>143763.0</v>
      </c>
      <c r="F43" s="12" t="n">
        <f si="6" t="shared"/>
        <v>321092.0</v>
      </c>
      <c r="G43" s="12" t="n">
        <f si="6" t="shared"/>
        <v>300195.0</v>
      </c>
      <c r="H43" s="12" t="n">
        <f si="6" t="shared"/>
        <v>150913.0</v>
      </c>
      <c r="I43" s="12" t="n">
        <f si="6" t="shared"/>
        <v>54591.0</v>
      </c>
      <c r="J43" s="12" t="n">
        <f si="6" t="shared"/>
        <v>62787.0</v>
      </c>
      <c r="K43" s="12" t="n">
        <f si="6" t="shared"/>
        <v>9299007.0</v>
      </c>
      <c r="L43" s="12" t="n">
        <f si="6" t="shared"/>
        <v>1156733.0</v>
      </c>
      <c r="M43" s="14" t="n">
        <f si="0" t="shared"/>
        <v>8.039026292152121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2.2179707849607473</v>
      </c>
      <c r="D44" s="15" t="n">
        <f si="7" t="shared"/>
        <v>8.449313713709214</v>
      </c>
      <c r="E44" s="15" t="n">
        <f si="7" t="shared"/>
        <v>12.428365059179605</v>
      </c>
      <c r="F44" s="15" t="n">
        <f si="7" t="shared"/>
        <v>27.758523358458692</v>
      </c>
      <c r="G44" s="15" t="n">
        <f si="7" t="shared"/>
        <v>25.951969901437927</v>
      </c>
      <c r="H44" s="15" t="n">
        <f si="7" t="shared"/>
        <v>13.046485230385924</v>
      </c>
      <c r="I44" s="15" t="n">
        <f si="7" t="shared"/>
        <v>4.719412344940448</v>
      </c>
      <c r="J44" s="15" t="n">
        <f si="7" t="shared"/>
        <v>5.427959606927441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