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<sst xmlns="http://schemas.openxmlformats.org/spreadsheetml/2006/main" count="102" uniqueCount="61">
  <si>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</si>
  <si>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</si>
  <si>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</si>
  <si>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</si>
  <si>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</si>
  <si>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</si>
  <si>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</si>
  <si>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</si>
  <si>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</si>
  <si>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</si>
  <si>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</si>
  <si>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</si>
  <si>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</si>
  <si>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</si>
  <si>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</si>
  <si>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</si>
  <si>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</si>
  <si>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</si>
  <si>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</si>
  <si>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</si>
  <si>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</si>
  <si>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</si>
  <si>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</si>
  <si>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</si>
  <si>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</si>
  <si>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</si>
  <si>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</si>
  <si>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</si>
  <si>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</si>
  <si>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</si>
  <si>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</si>
  <si>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</si>
  <si>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</si>
  <si>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</si>
  <si>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</si>
  <si>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</si>
  <si>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</si>
  <si>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</si>
  <si>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</si>
  <si>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</si>
  <si>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</si>
  <si>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</si>
  <si>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</si>
  <si>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</si>
  <si>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</si>
  <si>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</si>
  <si>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</si>
  <si>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</si>
  <si>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</si>
  <si>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</si>
  <si>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</si>
  <si>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</si>
  <si>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</si>
  <si>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</si>
  <si>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</si>
  <si>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</si>
  <si>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</si>
  <si>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</si>
  <si>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</si>
  <si>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106年10月中華民國國民出國人次－按停留夜數分
Table 2-5 Outbound Departures of Nationals of the Republic of
China by Length of Stay, October,2017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</si>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</sst>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6988.0</v>
      </c>
      <c r="D3" s="12" t="n">
        <v>23728.0</v>
      </c>
      <c r="E3" s="12" t="n">
        <v>24097.0</v>
      </c>
      <c r="F3" s="12" t="n">
        <v>14671.0</v>
      </c>
      <c r="G3" s="12" t="n">
        <v>18444.0</v>
      </c>
      <c r="H3" s="12" t="n">
        <v>22674.0</v>
      </c>
      <c r="I3" s="12" t="n">
        <v>9242.0</v>
      </c>
      <c r="J3" s="12" t="n">
        <v>7547.0</v>
      </c>
      <c r="K3" s="12" t="n">
        <v>1075197.0</v>
      </c>
      <c r="L3" s="12" t="n">
        <v>127391.0</v>
      </c>
      <c r="M3" s="14" t="n">
        <f>IF(L3=0,"-",K3/L3)</f>
        <v>8.440133133423869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1507.0</v>
      </c>
      <c r="D4" s="12" t="n">
        <v>13184.0</v>
      </c>
      <c r="E4" s="12" t="n">
        <v>10612.0</v>
      </c>
      <c r="F4" s="12" t="n">
        <v>5468.0</v>
      </c>
      <c r="G4" s="12" t="n">
        <v>5038.0</v>
      </c>
      <c r="H4" s="12" t="n">
        <v>2818.0</v>
      </c>
      <c r="I4" s="12" t="n">
        <v>1537.0</v>
      </c>
      <c r="J4" s="12" t="n">
        <v>1532.0</v>
      </c>
      <c r="K4" s="12" t="n">
        <v>243041.0</v>
      </c>
      <c r="L4" s="12" t="n">
        <v>41696.0</v>
      </c>
      <c r="M4" s="14" t="n">
        <f ref="M4:M43" si="0" t="shared">IF(L4=0,"-",K4/L4)</f>
        <v>5.828880468150422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10485.0</v>
      </c>
      <c r="D5" s="12" t="n">
        <v>22600.0</v>
      </c>
      <c r="E5" s="12" t="n">
        <v>33759.0</v>
      </c>
      <c r="F5" s="12" t="n">
        <v>42947.0</v>
      </c>
      <c r="G5" s="12" t="n">
        <v>88393.0</v>
      </c>
      <c r="H5" s="12" t="n">
        <v>46695.0</v>
      </c>
      <c r="I5" s="12" t="n">
        <v>22066.0</v>
      </c>
      <c r="J5" s="12" t="n">
        <v>20738.0</v>
      </c>
      <c r="K5" s="12" t="n">
        <v>2795248.0</v>
      </c>
      <c r="L5" s="12" t="n">
        <v>287683.0</v>
      </c>
      <c r="M5" s="14" t="n">
        <f si="0" t="shared"/>
        <v>9.71641702846536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2986.0</v>
      </c>
      <c r="D6" s="12" t="n">
        <v>16209.0</v>
      </c>
      <c r="E6" s="12" t="n">
        <v>56778.0</v>
      </c>
      <c r="F6" s="12" t="n">
        <v>179849.0</v>
      </c>
      <c r="G6" s="12" t="n">
        <v>128448.0</v>
      </c>
      <c r="H6" s="12" t="n">
        <v>28081.0</v>
      </c>
      <c r="I6" s="12" t="n">
        <v>2960.0</v>
      </c>
      <c r="J6" s="12" t="n">
        <v>2256.0</v>
      </c>
      <c r="K6" s="12" t="n">
        <v>2080597.0</v>
      </c>
      <c r="L6" s="12" t="n">
        <v>417567.0</v>
      </c>
      <c r="M6" s="14" t="n">
        <f si="0" t="shared"/>
        <v>4.9826662547567215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865.0</v>
      </c>
      <c r="D7" s="12" t="n">
        <v>3299.0</v>
      </c>
      <c r="E7" s="12" t="n">
        <v>12144.0</v>
      </c>
      <c r="F7" s="12" t="n">
        <v>36721.0</v>
      </c>
      <c r="G7" s="12" t="n">
        <v>17973.0</v>
      </c>
      <c r="H7" s="12" t="n">
        <v>2984.0</v>
      </c>
      <c r="I7" s="12" t="n">
        <v>509.0</v>
      </c>
      <c r="J7" s="12" t="n">
        <v>408.0</v>
      </c>
      <c r="K7" s="12" t="n">
        <v>347436.0</v>
      </c>
      <c r="L7" s="12" t="n">
        <v>74903.0</v>
      </c>
      <c r="M7" s="14" t="n">
        <f si="0" t="shared"/>
        <v>4.6384790996355285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305.0</v>
      </c>
      <c r="D8" s="12" t="n">
        <v>1653.0</v>
      </c>
      <c r="E8" s="12" t="n">
        <v>6196.0</v>
      </c>
      <c r="F8" s="12" t="n">
        <v>6036.0</v>
      </c>
      <c r="G8" s="12" t="n">
        <v>5497.0</v>
      </c>
      <c r="H8" s="12" t="n">
        <v>3828.0</v>
      </c>
      <c r="I8" s="12" t="n">
        <v>1092.0</v>
      </c>
      <c r="J8" s="12" t="n">
        <v>783.0</v>
      </c>
      <c r="K8" s="12" t="n">
        <v>177267.0</v>
      </c>
      <c r="L8" s="12" t="n">
        <v>25390.0</v>
      </c>
      <c r="M8" s="14" t="n">
        <f si="0" t="shared"/>
        <v>6.981764474202442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105.0</v>
      </c>
      <c r="D9" s="12" t="n">
        <v>979.0</v>
      </c>
      <c r="E9" s="12" t="n">
        <v>2966.0</v>
      </c>
      <c r="F9" s="12" t="n">
        <v>14964.0</v>
      </c>
      <c r="G9" s="12" t="n">
        <v>6201.0</v>
      </c>
      <c r="H9" s="12" t="n">
        <v>2979.0</v>
      </c>
      <c r="I9" s="12" t="n">
        <v>831.0</v>
      </c>
      <c r="J9" s="12" t="n">
        <v>370.0</v>
      </c>
      <c r="K9" s="12" t="n">
        <v>172050.0</v>
      </c>
      <c r="L9" s="12" t="n">
        <v>29395.0</v>
      </c>
      <c r="M9" s="14" t="n">
        <f si="0" t="shared"/>
        <v>5.853036230651472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192.0</v>
      </c>
      <c r="D10" s="12" t="n">
        <v>1002.0</v>
      </c>
      <c r="E10" s="12" t="n">
        <v>3383.0</v>
      </c>
      <c r="F10" s="12" t="n">
        <v>14753.0</v>
      </c>
      <c r="G10" s="12" t="n">
        <v>17071.0</v>
      </c>
      <c r="H10" s="12" t="n">
        <v>7152.0</v>
      </c>
      <c r="I10" s="12" t="n">
        <v>1465.0</v>
      </c>
      <c r="J10" s="12" t="n">
        <v>1029.0</v>
      </c>
      <c r="K10" s="12" t="n">
        <v>315623.0</v>
      </c>
      <c r="L10" s="12" t="n">
        <v>46047.0</v>
      </c>
      <c r="M10" s="14" t="n">
        <f si="0" t="shared"/>
        <v>6.85436619106565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217.0</v>
      </c>
      <c r="D11" s="12" t="n">
        <v>767.0</v>
      </c>
      <c r="E11" s="12" t="n">
        <v>1547.0</v>
      </c>
      <c r="F11" s="12" t="n">
        <v>7229.0</v>
      </c>
      <c r="G11" s="12" t="n">
        <v>6431.0</v>
      </c>
      <c r="H11" s="12" t="n">
        <v>1836.0</v>
      </c>
      <c r="I11" s="12" t="n">
        <v>827.0</v>
      </c>
      <c r="J11" s="12" t="n">
        <v>1023.0</v>
      </c>
      <c r="K11" s="12" t="n">
        <v>157961.0</v>
      </c>
      <c r="L11" s="12" t="n">
        <v>19877.0</v>
      </c>
      <c r="M11" s="14" t="n">
        <f si="0" t="shared"/>
        <v>7.946923580017105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79.0</v>
      </c>
      <c r="D12" s="12" t="n">
        <v>463.0</v>
      </c>
      <c r="E12" s="12" t="n">
        <v>990.0</v>
      </c>
      <c r="F12" s="12" t="n">
        <v>6505.0</v>
      </c>
      <c r="G12" s="12" t="n">
        <v>2676.0</v>
      </c>
      <c r="H12" s="12" t="n">
        <v>1510.0</v>
      </c>
      <c r="I12" s="12" t="n">
        <v>784.0</v>
      </c>
      <c r="J12" s="12" t="n">
        <v>435.0</v>
      </c>
      <c r="K12" s="12" t="n">
        <v>100701.0</v>
      </c>
      <c r="L12" s="12" t="n">
        <v>13442.0</v>
      </c>
      <c r="M12" s="14" t="n">
        <f si="0" t="shared"/>
        <v>7.491519119178694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5.0</v>
      </c>
      <c r="E13" s="12" t="n">
        <v>2.0</v>
      </c>
      <c r="F13" s="12" t="n">
        <v>3.0</v>
      </c>
      <c r="G13" s="12" t="n">
        <v>9.0</v>
      </c>
      <c r="H13" s="12" t="n">
        <v>6.0</v>
      </c>
      <c r="I13" s="12" t="n">
        <v>2.0</v>
      </c>
      <c r="J13" s="12" t="n">
        <v>0.0</v>
      </c>
      <c r="K13" s="12" t="n">
        <v>192.0</v>
      </c>
      <c r="L13" s="12" t="n">
        <v>27.0</v>
      </c>
      <c r="M13" s="14" t="n">
        <f si="0" t="shared"/>
        <v>7.111111111111111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458.0</v>
      </c>
      <c r="D14" s="12" t="n">
        <v>1738.0</v>
      </c>
      <c r="E14" s="12" t="n">
        <v>3940.0</v>
      </c>
      <c r="F14" s="12" t="n">
        <v>15803.0</v>
      </c>
      <c r="G14" s="12" t="n">
        <v>10294.0</v>
      </c>
      <c r="H14" s="12" t="n">
        <v>7176.0</v>
      </c>
      <c r="I14" s="12" t="n">
        <v>3446.0</v>
      </c>
      <c r="J14" s="12" t="n">
        <v>3163.0</v>
      </c>
      <c r="K14" s="12" t="n">
        <v>440201.0</v>
      </c>
      <c r="L14" s="12" t="n">
        <v>46018.0</v>
      </c>
      <c r="M14" s="14" t="n">
        <f si="0" t="shared"/>
        <v>9.565843800252075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13.0</v>
      </c>
      <c r="D15" s="12" t="n">
        <v>64.0</v>
      </c>
      <c r="E15" s="12" t="n">
        <v>136.0</v>
      </c>
      <c r="F15" s="12" t="n">
        <v>241.0</v>
      </c>
      <c r="G15" s="12" t="n">
        <v>782.0</v>
      </c>
      <c r="H15" s="12" t="n">
        <v>477.0</v>
      </c>
      <c r="I15" s="12" t="n">
        <v>198.0</v>
      </c>
      <c r="J15" s="12" t="n">
        <v>168.0</v>
      </c>
      <c r="K15" s="12" t="n">
        <v>23716.0</v>
      </c>
      <c r="L15" s="12" t="n">
        <v>2079.0</v>
      </c>
      <c r="M15" s="14" t="n">
        <f si="0" t="shared"/>
        <v>11.407407407407407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46.0</v>
      </c>
      <c r="D16" s="12" t="n">
        <v>318.0</v>
      </c>
      <c r="E16" s="12" t="n">
        <v>616.0</v>
      </c>
      <c r="F16" s="12" t="n">
        <v>3022.0</v>
      </c>
      <c r="G16" s="12" t="n">
        <v>2264.0</v>
      </c>
      <c r="H16" s="12" t="n">
        <v>657.0</v>
      </c>
      <c r="I16" s="12" t="n">
        <v>358.0</v>
      </c>
      <c r="J16" s="12" t="n">
        <v>334.0</v>
      </c>
      <c r="K16" s="12" t="n">
        <v>56426.0</v>
      </c>
      <c r="L16" s="12" t="n">
        <v>7615.0</v>
      </c>
      <c r="M16" s="14" t="n">
        <f si="0" t="shared"/>
        <v>7.409848982271832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0.0</v>
      </c>
      <c r="D17" s="12" t="n">
        <v>0.0</v>
      </c>
      <c r="E17" s="12" t="n">
        <v>37.0</v>
      </c>
      <c r="F17" s="12" t="n">
        <v>34.0</v>
      </c>
      <c r="G17" s="12" t="n">
        <v>846.0</v>
      </c>
      <c r="H17" s="12" t="n">
        <v>3769.0</v>
      </c>
      <c r="I17" s="12" t="n">
        <v>729.0</v>
      </c>
      <c r="J17" s="12" t="n">
        <v>118.0</v>
      </c>
      <c r="K17" s="12" t="n">
        <v>66106.0</v>
      </c>
      <c r="L17" s="12" t="n">
        <v>5533.0</v>
      </c>
      <c r="M17" s="14" t="n">
        <f si="0" t="shared"/>
        <v>11.947587204048437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2.0</v>
      </c>
      <c r="E18" s="12" t="n">
        <v>10.0</v>
      </c>
      <c r="F18" s="12" t="n">
        <v>24.0</v>
      </c>
      <c r="G18" s="12" t="n">
        <v>239.0</v>
      </c>
      <c r="H18" s="12" t="n">
        <v>5837.0</v>
      </c>
      <c r="I18" s="12" t="n">
        <v>189.0</v>
      </c>
      <c r="J18" s="12" t="n">
        <v>37.0</v>
      </c>
      <c r="K18" s="12" t="n">
        <v>66547.0</v>
      </c>
      <c r="L18" s="12" t="n">
        <v>6338.0</v>
      </c>
      <c r="M18" s="14" t="n">
        <f si="0" t="shared"/>
        <v>10.49968444304197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160.0</v>
      </c>
      <c r="D19" s="12" t="n">
        <f ref="D19:L19" si="1" t="shared">D20-D3-D4-D5-D6-D7-D8-D9-D10-D11-D12-D13-D14-D15-D16-D17-D18</f>
        <v>158.0</v>
      </c>
      <c r="E19" s="12" t="n">
        <f si="1" t="shared"/>
        <v>115.0</v>
      </c>
      <c r="F19" s="12" t="n">
        <f si="1" t="shared"/>
        <v>269.0</v>
      </c>
      <c r="G19" s="12" t="n">
        <f si="1" t="shared"/>
        <v>1715.0</v>
      </c>
      <c r="H19" s="12" t="n">
        <f si="1" t="shared"/>
        <v>2407.0</v>
      </c>
      <c r="I19" s="12" t="n">
        <f si="1" t="shared"/>
        <v>522.0</v>
      </c>
      <c r="J19" s="12" t="n">
        <f si="1" t="shared"/>
        <v>207.0</v>
      </c>
      <c r="K19" s="12" t="n">
        <f si="1" t="shared"/>
        <v>58585.0</v>
      </c>
      <c r="L19" s="12" t="n">
        <f si="1" t="shared"/>
        <v>5553.0</v>
      </c>
      <c r="M19" s="14" t="n">
        <f si="0" t="shared"/>
        <v>10.55015307041239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24406.0</v>
      </c>
      <c r="D20" s="12" t="n">
        <v>86169.0</v>
      </c>
      <c r="E20" s="12" t="n">
        <v>157328.0</v>
      </c>
      <c r="F20" s="12" t="n">
        <v>348539.0</v>
      </c>
      <c r="G20" s="12" t="n">
        <v>312321.0</v>
      </c>
      <c r="H20" s="12" t="n">
        <v>140886.0</v>
      </c>
      <c r="I20" s="12" t="n">
        <v>46757.0</v>
      </c>
      <c r="J20" s="12" t="n">
        <v>40148.0</v>
      </c>
      <c r="K20" s="12" t="n">
        <v>8176894.0</v>
      </c>
      <c r="L20" s="12" t="n">
        <v>1156554.0</v>
      </c>
      <c r="M20" s="14" t="n">
        <f si="0" t="shared"/>
        <v>7.07004947455977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20.0</v>
      </c>
      <c r="D21" s="12" t="n">
        <v>94.0</v>
      </c>
      <c r="E21" s="12" t="n">
        <v>970.0</v>
      </c>
      <c r="F21" s="12" t="n">
        <v>1634.0</v>
      </c>
      <c r="G21" s="12" t="n">
        <v>6304.0</v>
      </c>
      <c r="H21" s="12" t="n">
        <v>21201.0</v>
      </c>
      <c r="I21" s="12" t="n">
        <v>7003.0</v>
      </c>
      <c r="J21" s="12" t="n">
        <v>3261.0</v>
      </c>
      <c r="K21" s="12" t="n">
        <v>560531.0</v>
      </c>
      <c r="L21" s="12" t="n">
        <v>40487.0</v>
      </c>
      <c r="M21" s="14" t="n">
        <f si="0" t="shared"/>
        <v>13.844715587719515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0.0</v>
      </c>
      <c r="D22" s="12" t="n">
        <v>6.0</v>
      </c>
      <c r="E22" s="12" t="n">
        <v>25.0</v>
      </c>
      <c r="F22" s="12" t="n">
        <v>62.0</v>
      </c>
      <c r="G22" s="12" t="n">
        <v>1345.0</v>
      </c>
      <c r="H22" s="12" t="n">
        <v>9003.0</v>
      </c>
      <c r="I22" s="12" t="n">
        <v>1947.0</v>
      </c>
      <c r="J22" s="12" t="n">
        <v>807.0</v>
      </c>
      <c r="K22" s="12" t="n">
        <v>176025.0</v>
      </c>
      <c r="L22" s="12" t="n">
        <v>13195.0</v>
      </c>
      <c r="M22" s="14" t="n">
        <f si="0" t="shared"/>
        <v>13.340280409245926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0.0</v>
      </c>
      <c r="F23" s="12" t="n">
        <f si="2" t="shared"/>
        <v>4.0</v>
      </c>
      <c r="G23" s="12" t="n">
        <f si="2" t="shared"/>
        <v>52.0</v>
      </c>
      <c r="H23" s="12" t="n">
        <f si="2" t="shared"/>
        <v>266.0</v>
      </c>
      <c r="I23" s="12" t="n">
        <f si="2" t="shared"/>
        <v>83.0</v>
      </c>
      <c r="J23" s="12" t="n">
        <f si="2" t="shared"/>
        <v>38.0</v>
      </c>
      <c r="K23" s="12" t="n">
        <f si="2" t="shared"/>
        <v>6706.0</v>
      </c>
      <c r="L23" s="12" t="n">
        <f si="2" t="shared"/>
        <v>443.0</v>
      </c>
      <c r="M23" s="14" t="n">
        <f si="0" t="shared"/>
        <v>15.137697516930023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20.0</v>
      </c>
      <c r="D24" s="12" t="n">
        <v>100.0</v>
      </c>
      <c r="E24" s="12" t="n">
        <v>995.0</v>
      </c>
      <c r="F24" s="12" t="n">
        <v>1700.0</v>
      </c>
      <c r="G24" s="12" t="n">
        <v>7701.0</v>
      </c>
      <c r="H24" s="12" t="n">
        <v>30470.0</v>
      </c>
      <c r="I24" s="12" t="n">
        <v>9033.0</v>
      </c>
      <c r="J24" s="12" t="n">
        <v>4106.0</v>
      </c>
      <c r="K24" s="12" t="n">
        <v>743262.0</v>
      </c>
      <c r="L24" s="12" t="n">
        <v>54125.0</v>
      </c>
      <c r="M24" s="14" t="n">
        <f si="0" t="shared"/>
        <v>13.732323325635104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3.0</v>
      </c>
      <c r="E25" s="12" t="n">
        <v>10.0</v>
      </c>
      <c r="F25" s="12" t="n">
        <v>55.0</v>
      </c>
      <c r="G25" s="12" t="n">
        <v>1188.0</v>
      </c>
      <c r="H25" s="12" t="n">
        <v>5244.0</v>
      </c>
      <c r="I25" s="12" t="n">
        <v>1140.0</v>
      </c>
      <c r="J25" s="12" t="n">
        <v>175.0</v>
      </c>
      <c r="K25" s="12" t="n">
        <v>93097.0</v>
      </c>
      <c r="L25" s="12" t="n">
        <v>7815.0</v>
      </c>
      <c r="M25" s="14" t="n">
        <f si="0" t="shared"/>
        <v>11.912603966730646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2.0</v>
      </c>
      <c r="E26" s="12" t="n">
        <v>33.0</v>
      </c>
      <c r="F26" s="12" t="n">
        <v>78.0</v>
      </c>
      <c r="G26" s="12" t="n">
        <v>1109.0</v>
      </c>
      <c r="H26" s="12" t="n">
        <v>7509.0</v>
      </c>
      <c r="I26" s="12" t="n">
        <v>1129.0</v>
      </c>
      <c r="J26" s="12" t="n">
        <v>203.0</v>
      </c>
      <c r="K26" s="12" t="n">
        <v>116334.0</v>
      </c>
      <c r="L26" s="12" t="n">
        <v>10063.0</v>
      </c>
      <c r="M26" s="14" t="n">
        <f si="0" t="shared"/>
        <v>11.560568418960548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1.0</v>
      </c>
      <c r="D27" s="12" t="n">
        <v>0.0</v>
      </c>
      <c r="E27" s="12" t="n">
        <v>7.0</v>
      </c>
      <c r="F27" s="12" t="n">
        <v>27.0</v>
      </c>
      <c r="G27" s="12" t="n">
        <v>376.0</v>
      </c>
      <c r="H27" s="12" t="n">
        <v>5298.0</v>
      </c>
      <c r="I27" s="12" t="n">
        <v>599.0</v>
      </c>
      <c r="J27" s="12" t="n">
        <v>104.0</v>
      </c>
      <c r="K27" s="12" t="n">
        <v>75652.0</v>
      </c>
      <c r="L27" s="12" t="n">
        <v>6412.0</v>
      </c>
      <c r="M27" s="14" t="n">
        <f si="0" t="shared"/>
        <v>11.798502807236432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0.0</v>
      </c>
      <c r="D28" s="12" t="n">
        <v>4.0</v>
      </c>
      <c r="E28" s="12" t="n">
        <v>18.0</v>
      </c>
      <c r="F28" s="12" t="n">
        <v>51.0</v>
      </c>
      <c r="G28" s="12" t="n">
        <v>934.0</v>
      </c>
      <c r="H28" s="12" t="n">
        <v>4876.0</v>
      </c>
      <c r="I28" s="12" t="n">
        <v>1426.0</v>
      </c>
      <c r="J28" s="12" t="n">
        <v>187.0</v>
      </c>
      <c r="K28" s="12" t="n">
        <v>94607.0</v>
      </c>
      <c r="L28" s="12" t="n">
        <v>7496.0</v>
      </c>
      <c r="M28" s="14" t="n">
        <f si="0" t="shared"/>
        <v>12.620997865528281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1.0</v>
      </c>
      <c r="E29" s="12" t="n">
        <v>1.0</v>
      </c>
      <c r="F29" s="12" t="n">
        <v>16.0</v>
      </c>
      <c r="G29" s="12" t="n">
        <v>107.0</v>
      </c>
      <c r="H29" s="12" t="n">
        <v>1935.0</v>
      </c>
      <c r="I29" s="12" t="n">
        <v>181.0</v>
      </c>
      <c r="J29" s="12" t="n">
        <v>30.0</v>
      </c>
      <c r="K29" s="12" t="n">
        <v>26118.0</v>
      </c>
      <c r="L29" s="12" t="n">
        <v>2271.0</v>
      </c>
      <c r="M29" s="14" t="n">
        <f si="0" t="shared"/>
        <v>11.500660501981505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4.0</v>
      </c>
      <c r="D30" s="12" t="n">
        <v>6.0</v>
      </c>
      <c r="E30" s="12" t="n">
        <v>27.0</v>
      </c>
      <c r="F30" s="12" t="n">
        <v>62.0</v>
      </c>
      <c r="G30" s="12" t="n">
        <v>564.0</v>
      </c>
      <c r="H30" s="12" t="n">
        <v>3513.0</v>
      </c>
      <c r="I30" s="12" t="n">
        <v>964.0</v>
      </c>
      <c r="J30" s="12" t="n">
        <v>188.0</v>
      </c>
      <c r="K30" s="12" t="n">
        <v>69127.0</v>
      </c>
      <c r="L30" s="12" t="n">
        <v>5328.0</v>
      </c>
      <c r="M30" s="14" t="n">
        <f si="0" t="shared"/>
        <v>12.974286786786786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0.0</v>
      </c>
      <c r="D31" s="12" t="n">
        <v>0.0</v>
      </c>
      <c r="E31" s="12" t="n">
        <v>1.0</v>
      </c>
      <c r="F31" s="12" t="n">
        <v>22.0</v>
      </c>
      <c r="G31" s="12" t="n">
        <v>195.0</v>
      </c>
      <c r="H31" s="12" t="n">
        <v>6722.0</v>
      </c>
      <c r="I31" s="12" t="n">
        <v>582.0</v>
      </c>
      <c r="J31" s="12" t="n">
        <v>66.0</v>
      </c>
      <c r="K31" s="12" t="n">
        <v>84178.0</v>
      </c>
      <c r="L31" s="12" t="n">
        <v>7588.0</v>
      </c>
      <c r="M31" s="14" t="n">
        <f si="0" t="shared"/>
        <v>11.093568792830785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4.0</v>
      </c>
      <c r="E32" s="12" t="n">
        <f si="3" t="shared"/>
        <v>6.0</v>
      </c>
      <c r="F32" s="12" t="n">
        <f si="3" t="shared"/>
        <v>35.0</v>
      </c>
      <c r="G32" s="12" t="n">
        <f si="3" t="shared"/>
        <v>1428.0</v>
      </c>
      <c r="H32" s="12" t="n">
        <f si="3" t="shared"/>
        <v>10321.0</v>
      </c>
      <c r="I32" s="12" t="n">
        <f si="3" t="shared"/>
        <v>1234.0</v>
      </c>
      <c r="J32" s="12" t="n">
        <f si="3" t="shared"/>
        <v>153.0</v>
      </c>
      <c r="K32" s="12" t="n">
        <f si="3" t="shared"/>
        <v>153783.0</v>
      </c>
      <c r="L32" s="12" t="n">
        <f si="3" t="shared"/>
        <v>13181.0</v>
      </c>
      <c r="M32" s="14" t="n">
        <f si="0" t="shared"/>
        <v>11.667020711630377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5.0</v>
      </c>
      <c r="D33" s="12" t="n">
        <v>20.0</v>
      </c>
      <c r="E33" s="12" t="n">
        <v>103.0</v>
      </c>
      <c r="F33" s="12" t="n">
        <v>346.0</v>
      </c>
      <c r="G33" s="12" t="n">
        <v>5901.0</v>
      </c>
      <c r="H33" s="12" t="n">
        <v>45418.0</v>
      </c>
      <c r="I33" s="12" t="n">
        <v>7255.0</v>
      </c>
      <c r="J33" s="12" t="n">
        <v>1106.0</v>
      </c>
      <c r="K33" s="12" t="n">
        <v>712896.0</v>
      </c>
      <c r="L33" s="12" t="n">
        <v>60154.0</v>
      </c>
      <c r="M33" s="14" t="n">
        <f si="0" t="shared"/>
        <v>11.851181966286532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0.0</v>
      </c>
      <c r="D34" s="12" t="n">
        <v>13.0</v>
      </c>
      <c r="E34" s="12" t="n">
        <v>42.0</v>
      </c>
      <c r="F34" s="12" t="n">
        <v>227.0</v>
      </c>
      <c r="G34" s="12" t="n">
        <v>5432.0</v>
      </c>
      <c r="H34" s="12" t="n">
        <v>4696.0</v>
      </c>
      <c r="I34" s="12" t="n">
        <v>992.0</v>
      </c>
      <c r="J34" s="12" t="n">
        <v>523.0</v>
      </c>
      <c r="K34" s="12" t="n">
        <v>123333.0</v>
      </c>
      <c r="L34" s="12" t="n">
        <v>11925.0</v>
      </c>
      <c r="M34" s="14" t="n">
        <f si="0" t="shared"/>
        <v>10.342389937106919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0.0</v>
      </c>
      <c r="E35" s="12" t="n">
        <v>0.0</v>
      </c>
      <c r="F35" s="12" t="n">
        <v>0.0</v>
      </c>
      <c r="G35" s="12" t="n">
        <v>16.0</v>
      </c>
      <c r="H35" s="12" t="n">
        <v>358.0</v>
      </c>
      <c r="I35" s="12" t="n">
        <v>49.0</v>
      </c>
      <c r="J35" s="12" t="n">
        <v>12.0</v>
      </c>
      <c r="K35" s="12" t="n">
        <v>5461.0</v>
      </c>
      <c r="L35" s="12" t="n">
        <v>435.0</v>
      </c>
      <c r="M35" s="14" t="n">
        <f si="0" t="shared"/>
        <v>12.554022988505746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0.0</v>
      </c>
      <c r="D36" s="12" t="n">
        <v>2.0</v>
      </c>
      <c r="E36" s="12" t="n">
        <v>289.0</v>
      </c>
      <c r="F36" s="12" t="n">
        <v>410.0</v>
      </c>
      <c r="G36" s="12" t="n">
        <v>46.0</v>
      </c>
      <c r="H36" s="12" t="n">
        <v>14.0</v>
      </c>
      <c r="I36" s="12" t="n">
        <v>5.0</v>
      </c>
      <c r="J36" s="12" t="n">
        <v>9.0</v>
      </c>
      <c r="K36" s="12" t="n">
        <v>3457.0</v>
      </c>
      <c r="L36" s="12" t="n">
        <v>775.0</v>
      </c>
      <c r="M36" s="14" t="n">
        <f si="0" t="shared"/>
        <v>4.460645161290323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1.0</v>
      </c>
      <c r="E37" s="12" t="n">
        <f si="4" t="shared"/>
        <v>0.0</v>
      </c>
      <c r="F37" s="12" t="n">
        <f si="4" t="shared"/>
        <v>9.0</v>
      </c>
      <c r="G37" s="12" t="n">
        <f si="4" t="shared"/>
        <v>55.0</v>
      </c>
      <c r="H37" s="12" t="n">
        <f si="4" t="shared"/>
        <v>30.0</v>
      </c>
      <c r="I37" s="12" t="n">
        <f si="4" t="shared"/>
        <v>9.0</v>
      </c>
      <c r="J37" s="12" t="n">
        <f si="4" t="shared"/>
        <v>35.0</v>
      </c>
      <c r="K37" s="12" t="n">
        <f si="4" t="shared"/>
        <v>2802.0</v>
      </c>
      <c r="L37" s="12" t="n">
        <f si="4" t="shared"/>
        <v>139.0</v>
      </c>
      <c r="M37" s="14" t="n">
        <f si="0" t="shared"/>
        <v>20.158273381294965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0.0</v>
      </c>
      <c r="D38" s="12" t="n">
        <v>16.0</v>
      </c>
      <c r="E38" s="12" t="n">
        <v>331.0</v>
      </c>
      <c r="F38" s="12" t="n">
        <v>646.0</v>
      </c>
      <c r="G38" s="12" t="n">
        <v>5549.0</v>
      </c>
      <c r="H38" s="12" t="n">
        <v>5098.0</v>
      </c>
      <c r="I38" s="12" t="n">
        <v>1055.0</v>
      </c>
      <c r="J38" s="12" t="n">
        <v>579.0</v>
      </c>
      <c r="K38" s="12" t="n">
        <v>135053.0</v>
      </c>
      <c r="L38" s="12" t="n">
        <v>13274.0</v>
      </c>
      <c r="M38" s="14" t="n">
        <f si="0" t="shared"/>
        <v>10.17425041434383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1.0</v>
      </c>
      <c r="F39" s="12" t="n">
        <v>4.0</v>
      </c>
      <c r="G39" s="12" t="n">
        <v>51.0</v>
      </c>
      <c r="H39" s="12" t="n">
        <v>227.0</v>
      </c>
      <c r="I39" s="12" t="n">
        <v>54.0</v>
      </c>
      <c r="J39" s="12" t="n">
        <v>29.0</v>
      </c>
      <c r="K39" s="12" t="n">
        <v>5031.0</v>
      </c>
      <c r="L39" s="12" t="n">
        <v>366.0</v>
      </c>
      <c r="M39" s="14" t="n">
        <f si="0" t="shared"/>
        <v>13.745901639344263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0.0</v>
      </c>
      <c r="F40" s="12" t="n">
        <f si="5" t="shared"/>
        <v>5.0</v>
      </c>
      <c r="G40" s="12" t="n">
        <f si="5" t="shared"/>
        <v>42.0</v>
      </c>
      <c r="H40" s="12" t="n">
        <f si="5" t="shared"/>
        <v>746.0</v>
      </c>
      <c r="I40" s="12" t="n">
        <f si="5" t="shared"/>
        <v>215.0</v>
      </c>
      <c r="J40" s="12" t="n">
        <f si="5" t="shared"/>
        <v>32.0</v>
      </c>
      <c r="K40" s="12" t="n">
        <f si="5" t="shared"/>
        <v>13458.0</v>
      </c>
      <c r="L40" s="12" t="n">
        <f si="5" t="shared"/>
        <v>1040.0</v>
      </c>
      <c r="M40" s="14" t="n">
        <f si="0" t="shared"/>
        <v>12.940384615384616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1.0</v>
      </c>
      <c r="F41" s="12" t="n">
        <v>9.0</v>
      </c>
      <c r="G41" s="12" t="n">
        <v>93.0</v>
      </c>
      <c r="H41" s="12" t="n">
        <v>973.0</v>
      </c>
      <c r="I41" s="12" t="n">
        <v>269.0</v>
      </c>
      <c r="J41" s="12" t="n">
        <v>61.0</v>
      </c>
      <c r="K41" s="12" t="n">
        <v>18489.0</v>
      </c>
      <c r="L41" s="12" t="n">
        <v>1406.0</v>
      </c>
      <c r="M41" s="14" t="n">
        <f si="0" t="shared"/>
        <v>13.150071123755334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1.0</v>
      </c>
      <c r="D42" s="12" t="n">
        <v>5.0</v>
      </c>
      <c r="E42" s="12" t="n">
        <v>34.0</v>
      </c>
      <c r="F42" s="12" t="n">
        <v>8.0</v>
      </c>
      <c r="G42" s="12" t="n">
        <v>1327.0</v>
      </c>
      <c r="H42" s="12" t="n">
        <v>699.0</v>
      </c>
      <c r="I42" s="12" t="n">
        <v>18.0</v>
      </c>
      <c r="J42" s="12" t="n">
        <v>0.0</v>
      </c>
      <c r="K42" s="12" t="n">
        <v>15031.0</v>
      </c>
      <c r="L42" s="12" t="n">
        <v>2092.0</v>
      </c>
      <c r="M42" s="14" t="n">
        <f si="0" t="shared"/>
        <v>7.184990439770554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24432.0</v>
      </c>
      <c r="D43" s="12" t="n">
        <f ref="D43:L43" si="6" t="shared">D20+D24+D33+D38+D41+D42</f>
        <v>86310.0</v>
      </c>
      <c r="E43" s="12" t="n">
        <f si="6" t="shared"/>
        <v>158792.0</v>
      </c>
      <c r="F43" s="12" t="n">
        <f si="6" t="shared"/>
        <v>351248.0</v>
      </c>
      <c r="G43" s="12" t="n">
        <f si="6" t="shared"/>
        <v>332892.0</v>
      </c>
      <c r="H43" s="12" t="n">
        <f si="6" t="shared"/>
        <v>223544.0</v>
      </c>
      <c r="I43" s="12" t="n">
        <f si="6" t="shared"/>
        <v>64387.0</v>
      </c>
      <c r="J43" s="12" t="n">
        <f si="6" t="shared"/>
        <v>46000.0</v>
      </c>
      <c r="K43" s="12" t="n">
        <f si="6" t="shared"/>
        <v>9801625.0</v>
      </c>
      <c r="L43" s="12" t="n">
        <f si="6" t="shared"/>
        <v>1287605.0</v>
      </c>
      <c r="M43" s="14" t="n">
        <f si="0" t="shared"/>
        <v>7.6122918130948545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1.897476322319345</v>
      </c>
      <c r="D44" s="15" t="n">
        <f si="7" t="shared"/>
        <v>6.703142656327057</v>
      </c>
      <c r="E44" s="15" t="n">
        <f si="7" t="shared"/>
        <v>12.332353477968788</v>
      </c>
      <c r="F44" s="15" t="n">
        <f si="7" t="shared"/>
        <v>27.2791733489696</v>
      </c>
      <c r="G44" s="15" t="n">
        <f si="7" t="shared"/>
        <v>25.85358087301618</v>
      </c>
      <c r="H44" s="15" t="n">
        <f si="7" t="shared"/>
        <v>17.36122490981318</v>
      </c>
      <c r="I44" s="15" t="n">
        <f si="7" t="shared"/>
        <v>5.0005242290919965</v>
      </c>
      <c r="J44" s="15" t="n">
        <f si="7" t="shared"/>
        <v>3.5725241824938547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