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<sst xmlns="http://schemas.openxmlformats.org/spreadsheetml/2006/main" count="102" uniqueCount="61">
  <si>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</si>
  <si>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</si>
  <si>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</si>
  <si>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</si>
  <si>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</si>
  <si>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</si>
  <si>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</si>
  <si>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</si>
  <si>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</si>
  <si>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</si>
  <si>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</si>
  <si>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</si>
  <si>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</si>
  <si>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</si>
  <si>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</si>
  <si>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</si>
  <si>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</si>
  <si>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</si>
  <si>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</si>
  <si>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</si>
  <si>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</si>
  <si>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</si>
  <si>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</si>
  <si>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</si>
  <si>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</si>
  <si>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</si>
  <si>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</si>
  <si>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</si>
  <si>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</si>
  <si>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</si>
  <si>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</si>
  <si>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</si>
  <si>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</si>
  <si>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</si>
  <si>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</si>
  <si>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</si>
  <si>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</si>
  <si>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</si>
  <si>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</si>
  <si>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</si>
  <si>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</si>
  <si>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</si>
  <si>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</si>
  <si>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</si>
  <si>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</si>
  <si>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</si>
  <si>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</si>
  <si>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</si>
  <si>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</si>
  <si>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</si>
  <si>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</si>
  <si>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</si>
  <si>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</si>
  <si>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</si>
  <si>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</si>
  <si>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</si>
  <si>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</si>
  <si>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</si>
  <si>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</si>
  <si>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106年2月中華民國國民出國人次－按停留夜數分
Table 2-5 Outbound Departures of Nationals of the Republic of
China by Length of Stay, February,2017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</si>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</sst>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5162.0</v>
      </c>
      <c r="D3" s="12" t="n">
        <v>25622.0</v>
      </c>
      <c r="E3" s="12" t="n">
        <v>26894.0</v>
      </c>
      <c r="F3" s="12" t="n">
        <v>14616.0</v>
      </c>
      <c r="G3" s="12" t="n">
        <v>14982.0</v>
      </c>
      <c r="H3" s="12" t="n">
        <v>19120.0</v>
      </c>
      <c r="I3" s="12" t="n">
        <v>8373.0</v>
      </c>
      <c r="J3" s="12" t="n">
        <v>2443.0</v>
      </c>
      <c r="K3" s="12" t="n">
        <v>768085.0</v>
      </c>
      <c r="L3" s="12" t="n">
        <v>117212.0</v>
      </c>
      <c r="M3" s="14" t="n">
        <f>IF(L3=0,"-",K3/L3)</f>
        <v>6.552955328805925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1364.0</v>
      </c>
      <c r="D4" s="12" t="n">
        <v>16085.0</v>
      </c>
      <c r="E4" s="12" t="n">
        <v>12078.0</v>
      </c>
      <c r="F4" s="12" t="n">
        <v>5189.0</v>
      </c>
      <c r="G4" s="12" t="n">
        <v>3745.0</v>
      </c>
      <c r="H4" s="12" t="n">
        <v>3375.0</v>
      </c>
      <c r="I4" s="12" t="n">
        <v>1476.0</v>
      </c>
      <c r="J4" s="12" t="n">
        <v>693.0</v>
      </c>
      <c r="K4" s="12" t="n">
        <v>209273.0</v>
      </c>
      <c r="L4" s="12" t="n">
        <v>44005.0</v>
      </c>
      <c r="M4" s="14" t="n">
        <f ref="M4:M43" si="0" t="shared">IF(L4=0,"-",K4/L4)</f>
        <v>4.755664129076242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9930.0</v>
      </c>
      <c r="D5" s="12" t="n">
        <v>18270.0</v>
      </c>
      <c r="E5" s="12" t="n">
        <v>28239.0</v>
      </c>
      <c r="F5" s="12" t="n">
        <v>36028.0</v>
      </c>
      <c r="G5" s="12" t="n">
        <v>54627.0</v>
      </c>
      <c r="H5" s="12" t="n">
        <v>46021.0</v>
      </c>
      <c r="I5" s="12" t="n">
        <v>27788.0</v>
      </c>
      <c r="J5" s="12" t="n">
        <v>7965.0</v>
      </c>
      <c r="K5" s="12" t="n">
        <v>2039762.0</v>
      </c>
      <c r="L5" s="12" t="n">
        <v>228868.0</v>
      </c>
      <c r="M5" s="14" t="n">
        <f si="0" t="shared"/>
        <v>8.91239491759442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3860.0</v>
      </c>
      <c r="D6" s="12" t="n">
        <v>17602.0</v>
      </c>
      <c r="E6" s="12" t="n">
        <v>34100.0</v>
      </c>
      <c r="F6" s="12" t="n">
        <v>158188.0</v>
      </c>
      <c r="G6" s="12" t="n">
        <v>122369.0</v>
      </c>
      <c r="H6" s="12" t="n">
        <v>31303.0</v>
      </c>
      <c r="I6" s="12" t="n">
        <v>4053.0</v>
      </c>
      <c r="J6" s="12" t="n">
        <v>2030.0</v>
      </c>
      <c r="K6" s="12" t="n">
        <v>1937332.0</v>
      </c>
      <c r="L6" s="12" t="n">
        <v>373505.0</v>
      </c>
      <c r="M6" s="14" t="n">
        <f si="0" t="shared"/>
        <v>5.186897096424412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471.0</v>
      </c>
      <c r="D7" s="12" t="n">
        <v>1892.0</v>
      </c>
      <c r="E7" s="12" t="n">
        <v>9435.0</v>
      </c>
      <c r="F7" s="12" t="n">
        <v>38089.0</v>
      </c>
      <c r="G7" s="12" t="n">
        <v>21556.0</v>
      </c>
      <c r="H7" s="12" t="n">
        <v>3490.0</v>
      </c>
      <c r="I7" s="12" t="n">
        <v>738.0</v>
      </c>
      <c r="J7" s="12" t="n">
        <v>209.0</v>
      </c>
      <c r="K7" s="12" t="n">
        <v>360468.0</v>
      </c>
      <c r="L7" s="12" t="n">
        <v>75880.0</v>
      </c>
      <c r="M7" s="14" t="n">
        <f si="0" t="shared"/>
        <v>4.750500790722193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269.0</v>
      </c>
      <c r="D8" s="12" t="n">
        <v>1373.0</v>
      </c>
      <c r="E8" s="12" t="n">
        <v>6397.0</v>
      </c>
      <c r="F8" s="12" t="n">
        <v>8206.0</v>
      </c>
      <c r="G8" s="12" t="n">
        <v>7495.0</v>
      </c>
      <c r="H8" s="12" t="n">
        <v>4456.0</v>
      </c>
      <c r="I8" s="12" t="n">
        <v>1551.0</v>
      </c>
      <c r="J8" s="12" t="n">
        <v>518.0</v>
      </c>
      <c r="K8" s="12" t="n">
        <v>200012.0</v>
      </c>
      <c r="L8" s="12" t="n">
        <v>30265.0</v>
      </c>
      <c r="M8" s="14" t="n">
        <f si="0" t="shared"/>
        <v>6.608689905831819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110.0</v>
      </c>
      <c r="D9" s="12" t="n">
        <v>522.0</v>
      </c>
      <c r="E9" s="12" t="n">
        <v>2059.0</v>
      </c>
      <c r="F9" s="12" t="n">
        <v>12660.0</v>
      </c>
      <c r="G9" s="12" t="n">
        <v>5709.0</v>
      </c>
      <c r="H9" s="12" t="n">
        <v>3788.0</v>
      </c>
      <c r="I9" s="12" t="n">
        <v>1188.0</v>
      </c>
      <c r="J9" s="12" t="n">
        <v>221.0</v>
      </c>
      <c r="K9" s="12" t="n">
        <v>164354.0</v>
      </c>
      <c r="L9" s="12" t="n">
        <v>26257.0</v>
      </c>
      <c r="M9" s="14" t="n">
        <f si="0" t="shared"/>
        <v>6.259435579083673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149.0</v>
      </c>
      <c r="D10" s="12" t="n">
        <v>899.0</v>
      </c>
      <c r="E10" s="12" t="n">
        <v>3969.0</v>
      </c>
      <c r="F10" s="12" t="n">
        <v>12894.0</v>
      </c>
      <c r="G10" s="12" t="n">
        <v>18762.0</v>
      </c>
      <c r="H10" s="12" t="n">
        <v>8851.0</v>
      </c>
      <c r="I10" s="12" t="n">
        <v>2062.0</v>
      </c>
      <c r="J10" s="12" t="n">
        <v>663.0</v>
      </c>
      <c r="K10" s="12" t="n">
        <v>331734.0</v>
      </c>
      <c r="L10" s="12" t="n">
        <v>48249.0</v>
      </c>
      <c r="M10" s="14" t="n">
        <f si="0" t="shared"/>
        <v>6.8754585587266055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176.0</v>
      </c>
      <c r="D11" s="12" t="n">
        <v>672.0</v>
      </c>
      <c r="E11" s="12" t="n">
        <v>2221.0</v>
      </c>
      <c r="F11" s="12" t="n">
        <v>8175.0</v>
      </c>
      <c r="G11" s="12" t="n">
        <v>7050.0</v>
      </c>
      <c r="H11" s="12" t="n">
        <v>3043.0</v>
      </c>
      <c r="I11" s="12" t="n">
        <v>1257.0</v>
      </c>
      <c r="J11" s="12" t="n">
        <v>649.0</v>
      </c>
      <c r="K11" s="12" t="n">
        <v>170372.0</v>
      </c>
      <c r="L11" s="12" t="n">
        <v>23243.0</v>
      </c>
      <c r="M11" s="14" t="n">
        <f si="0" t="shared"/>
        <v>7.33003484920191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69.0</v>
      </c>
      <c r="D12" s="12" t="n">
        <v>373.0</v>
      </c>
      <c r="E12" s="12" t="n">
        <v>1145.0</v>
      </c>
      <c r="F12" s="12" t="n">
        <v>8705.0</v>
      </c>
      <c r="G12" s="12" t="n">
        <v>2965.0</v>
      </c>
      <c r="H12" s="12" t="n">
        <v>3216.0</v>
      </c>
      <c r="I12" s="12" t="n">
        <v>2178.0</v>
      </c>
      <c r="J12" s="12" t="n">
        <v>248.0</v>
      </c>
      <c r="K12" s="12" t="n">
        <v>152236.0</v>
      </c>
      <c r="L12" s="12" t="n">
        <v>18899.0</v>
      </c>
      <c r="M12" s="14" t="n">
        <f si="0" t="shared"/>
        <v>8.055241018043283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5.0</v>
      </c>
      <c r="F13" s="12" t="n">
        <v>19.0</v>
      </c>
      <c r="G13" s="12" t="n">
        <v>134.0</v>
      </c>
      <c r="H13" s="12" t="n">
        <v>6.0</v>
      </c>
      <c r="I13" s="12" t="n">
        <v>5.0</v>
      </c>
      <c r="J13" s="12" t="n">
        <v>2.0</v>
      </c>
      <c r="K13" s="12" t="n">
        <v>1027.0</v>
      </c>
      <c r="L13" s="12" t="n">
        <v>171.0</v>
      </c>
      <c r="M13" s="14" t="n">
        <f si="0" t="shared"/>
        <v>6.005847953216374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250.0</v>
      </c>
      <c r="D14" s="12" t="n">
        <v>1131.0</v>
      </c>
      <c r="E14" s="12" t="n">
        <v>2446.0</v>
      </c>
      <c r="F14" s="12" t="n">
        <v>11193.0</v>
      </c>
      <c r="G14" s="12" t="n">
        <v>8627.0</v>
      </c>
      <c r="H14" s="12" t="n">
        <v>15384.0</v>
      </c>
      <c r="I14" s="12" t="n">
        <v>10638.0</v>
      </c>
      <c r="J14" s="12" t="n">
        <v>2396.0</v>
      </c>
      <c r="K14" s="12" t="n">
        <v>595435.0</v>
      </c>
      <c r="L14" s="12" t="n">
        <v>52065.0</v>
      </c>
      <c r="M14" s="14" t="n">
        <f si="0" t="shared"/>
        <v>11.436377604916931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4.0</v>
      </c>
      <c r="D15" s="12" t="n">
        <v>60.0</v>
      </c>
      <c r="E15" s="12" t="n">
        <v>144.0</v>
      </c>
      <c r="F15" s="12" t="n">
        <v>318.0</v>
      </c>
      <c r="G15" s="12" t="n">
        <v>666.0</v>
      </c>
      <c r="H15" s="12" t="n">
        <v>813.0</v>
      </c>
      <c r="I15" s="12" t="n">
        <v>634.0</v>
      </c>
      <c r="J15" s="12" t="n">
        <v>149.0</v>
      </c>
      <c r="K15" s="12" t="n">
        <v>35182.0</v>
      </c>
      <c r="L15" s="12" t="n">
        <v>2788.0</v>
      </c>
      <c r="M15" s="14" t="n">
        <f si="0" t="shared"/>
        <v>12.619081779053085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32.0</v>
      </c>
      <c r="D16" s="12" t="n">
        <v>187.0</v>
      </c>
      <c r="E16" s="12" t="n">
        <v>320.0</v>
      </c>
      <c r="F16" s="12" t="n">
        <v>1953.0</v>
      </c>
      <c r="G16" s="12" t="n">
        <v>2589.0</v>
      </c>
      <c r="H16" s="12" t="n">
        <v>753.0</v>
      </c>
      <c r="I16" s="12" t="n">
        <v>318.0</v>
      </c>
      <c r="J16" s="12" t="n">
        <v>150.0</v>
      </c>
      <c r="K16" s="12" t="n">
        <v>44340.0</v>
      </c>
      <c r="L16" s="12" t="n">
        <v>6302.0</v>
      </c>
      <c r="M16" s="14" t="n">
        <f si="0" t="shared"/>
        <v>7.035861631228181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4.0</v>
      </c>
      <c r="E17" s="12" t="n">
        <v>21.0</v>
      </c>
      <c r="F17" s="12" t="n">
        <v>54.0</v>
      </c>
      <c r="G17" s="12" t="n">
        <v>1487.0</v>
      </c>
      <c r="H17" s="12" t="n">
        <v>3099.0</v>
      </c>
      <c r="I17" s="12" t="n">
        <v>481.0</v>
      </c>
      <c r="J17" s="12" t="n">
        <v>89.0</v>
      </c>
      <c r="K17" s="12" t="n">
        <v>55045.0</v>
      </c>
      <c r="L17" s="12" t="n">
        <v>5235.0</v>
      </c>
      <c r="M17" s="14" t="n">
        <f si="0" t="shared"/>
        <v>10.514804202483285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3.0</v>
      </c>
      <c r="F18" s="12" t="n">
        <v>11.0</v>
      </c>
      <c r="G18" s="12" t="n">
        <v>136.0</v>
      </c>
      <c r="H18" s="12" t="n">
        <v>3644.0</v>
      </c>
      <c r="I18" s="12" t="n">
        <v>134.0</v>
      </c>
      <c r="J18" s="12" t="n">
        <v>20.0</v>
      </c>
      <c r="K18" s="12" t="n">
        <v>39888.0</v>
      </c>
      <c r="L18" s="12" t="n">
        <v>3948.0</v>
      </c>
      <c r="M18" s="14" t="n">
        <f si="0" t="shared"/>
        <v>10.103343465045592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135.0</v>
      </c>
      <c r="D19" s="12" t="n">
        <f ref="D19:L19" si="1" t="shared">D20-D3-D4-D5-D6-D7-D8-D9-D10-D11-D12-D13-D14-D15-D16-D17-D18</f>
        <v>99.0</v>
      </c>
      <c r="E19" s="12" t="n">
        <f si="1" t="shared"/>
        <v>107.0</v>
      </c>
      <c r="F19" s="12" t="n">
        <f si="1" t="shared"/>
        <v>513.0</v>
      </c>
      <c r="G19" s="12" t="n">
        <f si="1" t="shared"/>
        <v>2269.0</v>
      </c>
      <c r="H19" s="12" t="n">
        <f si="1" t="shared"/>
        <v>2011.0</v>
      </c>
      <c r="I19" s="12" t="n">
        <f si="1" t="shared"/>
        <v>311.0</v>
      </c>
      <c r="J19" s="12" t="n">
        <f si="1" t="shared"/>
        <v>85.0</v>
      </c>
      <c r="K19" s="12" t="n">
        <f si="1" t="shared"/>
        <v>47573.0</v>
      </c>
      <c r="L19" s="12" t="n">
        <f si="1" t="shared"/>
        <v>5530.0</v>
      </c>
      <c r="M19" s="14" t="n">
        <f si="0" t="shared"/>
        <v>8.602712477396022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21981.0</v>
      </c>
      <c r="D20" s="12" t="n">
        <v>84791.0</v>
      </c>
      <c r="E20" s="12" t="n">
        <v>129583.0</v>
      </c>
      <c r="F20" s="12" t="n">
        <v>316811.0</v>
      </c>
      <c r="G20" s="12" t="n">
        <v>275168.0</v>
      </c>
      <c r="H20" s="12" t="n">
        <v>152373.0</v>
      </c>
      <c r="I20" s="12" t="n">
        <v>63185.0</v>
      </c>
      <c r="J20" s="12" t="n">
        <v>18530.0</v>
      </c>
      <c r="K20" s="12" t="n">
        <v>7152118.0</v>
      </c>
      <c r="L20" s="12" t="n">
        <v>1062422.0</v>
      </c>
      <c r="M20" s="14" t="n">
        <f si="0" t="shared"/>
        <v>6.731899377083683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8.0</v>
      </c>
      <c r="D21" s="12" t="n">
        <v>73.0</v>
      </c>
      <c r="E21" s="12" t="n">
        <v>301.0</v>
      </c>
      <c r="F21" s="12" t="n">
        <v>2602.0</v>
      </c>
      <c r="G21" s="12" t="n">
        <v>6864.0</v>
      </c>
      <c r="H21" s="12" t="n">
        <v>16857.0</v>
      </c>
      <c r="I21" s="12" t="n">
        <v>7586.0</v>
      </c>
      <c r="J21" s="12" t="n">
        <v>2630.0</v>
      </c>
      <c r="K21" s="12" t="n">
        <v>508647.0</v>
      </c>
      <c r="L21" s="12" t="n">
        <v>36921.0</v>
      </c>
      <c r="M21" s="14" t="n">
        <f si="0" t="shared"/>
        <v>13.776631185504185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8.0</v>
      </c>
      <c r="E22" s="12" t="n">
        <v>6.0</v>
      </c>
      <c r="F22" s="12" t="n">
        <v>36.0</v>
      </c>
      <c r="G22" s="12" t="n">
        <v>630.0</v>
      </c>
      <c r="H22" s="12" t="n">
        <v>2025.0</v>
      </c>
      <c r="I22" s="12" t="n">
        <v>1231.0</v>
      </c>
      <c r="J22" s="12" t="n">
        <v>411.0</v>
      </c>
      <c r="K22" s="12" t="n">
        <v>69482.0</v>
      </c>
      <c r="L22" s="12" t="n">
        <v>4348.0</v>
      </c>
      <c r="M22" s="14" t="n">
        <f si="0" t="shared"/>
        <v>15.980220791168353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2.0</v>
      </c>
      <c r="G23" s="12" t="n">
        <f si="2" t="shared"/>
        <v>33.0</v>
      </c>
      <c r="H23" s="12" t="n">
        <f si="2" t="shared"/>
        <v>161.0</v>
      </c>
      <c r="I23" s="12" t="n">
        <f si="2" t="shared"/>
        <v>112.0</v>
      </c>
      <c r="J23" s="12" t="n">
        <f si="2" t="shared"/>
        <v>26.0</v>
      </c>
      <c r="K23" s="12" t="n">
        <f si="2" t="shared"/>
        <v>5458.0</v>
      </c>
      <c r="L23" s="12" t="n">
        <f si="2" t="shared"/>
        <v>334.0</v>
      </c>
      <c r="M23" s="14" t="n">
        <f si="0" t="shared"/>
        <v>16.34131736526946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81.0</v>
      </c>
      <c r="E24" s="12" t="n">
        <v>307.0</v>
      </c>
      <c r="F24" s="12" t="n">
        <v>2640.0</v>
      </c>
      <c r="G24" s="12" t="n">
        <v>7527.0</v>
      </c>
      <c r="H24" s="12" t="n">
        <v>19043.0</v>
      </c>
      <c r="I24" s="12" t="n">
        <v>8929.0</v>
      </c>
      <c r="J24" s="12" t="n">
        <v>3067.0</v>
      </c>
      <c r="K24" s="12" t="n">
        <v>583587.0</v>
      </c>
      <c r="L24" s="12" t="n">
        <v>41603.0</v>
      </c>
      <c r="M24" s="14" t="n">
        <f si="0" t="shared"/>
        <v>14.02752205369805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5.0</v>
      </c>
      <c r="F25" s="12" t="n">
        <v>41.0</v>
      </c>
      <c r="G25" s="12" t="n">
        <v>1508.0</v>
      </c>
      <c r="H25" s="12" t="n">
        <v>3586.0</v>
      </c>
      <c r="I25" s="12" t="n">
        <v>570.0</v>
      </c>
      <c r="J25" s="12" t="n">
        <v>123.0</v>
      </c>
      <c r="K25" s="12" t="n">
        <v>62553.0</v>
      </c>
      <c r="L25" s="12" t="n">
        <v>5835.0</v>
      </c>
      <c r="M25" s="14" t="n">
        <f si="0" t="shared"/>
        <v>10.720308483290488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0.0</v>
      </c>
      <c r="E26" s="12" t="n">
        <v>13.0</v>
      </c>
      <c r="F26" s="12" t="n">
        <v>75.0</v>
      </c>
      <c r="G26" s="12" t="n">
        <v>1212.0</v>
      </c>
      <c r="H26" s="12" t="n">
        <v>5077.0</v>
      </c>
      <c r="I26" s="12" t="n">
        <v>535.0</v>
      </c>
      <c r="J26" s="12" t="n">
        <v>143.0</v>
      </c>
      <c r="K26" s="12" t="n">
        <v>73671.0</v>
      </c>
      <c r="L26" s="12" t="n">
        <v>7056.0</v>
      </c>
      <c r="M26" s="14" t="n">
        <f si="0" t="shared"/>
        <v>10.440901360544217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9.0</v>
      </c>
      <c r="F27" s="12" t="n">
        <v>33.0</v>
      </c>
      <c r="G27" s="12" t="n">
        <v>376.0</v>
      </c>
      <c r="H27" s="12" t="n">
        <v>3289.0</v>
      </c>
      <c r="I27" s="12" t="n">
        <v>259.0</v>
      </c>
      <c r="J27" s="12" t="n">
        <v>33.0</v>
      </c>
      <c r="K27" s="12" t="n">
        <v>42607.0</v>
      </c>
      <c r="L27" s="12" t="n">
        <v>3999.0</v>
      </c>
      <c r="M27" s="14" t="n">
        <f si="0" t="shared"/>
        <v>10.654413603400851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12.0</v>
      </c>
      <c r="F28" s="12" t="n">
        <v>29.0</v>
      </c>
      <c r="G28" s="12" t="n">
        <v>938.0</v>
      </c>
      <c r="H28" s="12" t="n">
        <v>3542.0</v>
      </c>
      <c r="I28" s="12" t="n">
        <v>602.0</v>
      </c>
      <c r="J28" s="12" t="n">
        <v>104.0</v>
      </c>
      <c r="K28" s="12" t="n">
        <v>57624.0</v>
      </c>
      <c r="L28" s="12" t="n">
        <v>5230.0</v>
      </c>
      <c r="M28" s="14" t="n">
        <f si="0" t="shared"/>
        <v>11.017973231357553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6.0</v>
      </c>
      <c r="G29" s="12" t="n">
        <v>114.0</v>
      </c>
      <c r="H29" s="12" t="n">
        <v>304.0</v>
      </c>
      <c r="I29" s="12" t="n">
        <v>71.0</v>
      </c>
      <c r="J29" s="12" t="n">
        <v>12.0</v>
      </c>
      <c r="K29" s="12" t="n">
        <v>5824.0</v>
      </c>
      <c r="L29" s="12" t="n">
        <v>508.0</v>
      </c>
      <c r="M29" s="14" t="n">
        <f si="0" t="shared"/>
        <v>11.464566929133857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6.0</v>
      </c>
      <c r="D30" s="12" t="n">
        <v>5.0</v>
      </c>
      <c r="E30" s="12" t="n">
        <v>12.0</v>
      </c>
      <c r="F30" s="12" t="n">
        <v>33.0</v>
      </c>
      <c r="G30" s="12" t="n">
        <v>466.0</v>
      </c>
      <c r="H30" s="12" t="n">
        <v>1893.0</v>
      </c>
      <c r="I30" s="12" t="n">
        <v>477.0</v>
      </c>
      <c r="J30" s="12" t="n">
        <v>122.0</v>
      </c>
      <c r="K30" s="12" t="n">
        <v>36980.0</v>
      </c>
      <c r="L30" s="12" t="n">
        <v>3014.0</v>
      </c>
      <c r="M30" s="14" t="n">
        <f si="0" t="shared"/>
        <v>12.269409422694094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4.0</v>
      </c>
      <c r="F31" s="12" t="n">
        <v>10.0</v>
      </c>
      <c r="G31" s="12" t="n">
        <v>242.0</v>
      </c>
      <c r="H31" s="12" t="n">
        <v>3275.0</v>
      </c>
      <c r="I31" s="12" t="n">
        <v>181.0</v>
      </c>
      <c r="J31" s="12" t="n">
        <v>36.0</v>
      </c>
      <c r="K31" s="12" t="n">
        <v>37699.0</v>
      </c>
      <c r="L31" s="12" t="n">
        <v>3749.0</v>
      </c>
      <c r="M31" s="14" t="n">
        <f si="0" t="shared"/>
        <v>10.055748199519872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1.0</v>
      </c>
      <c r="E32" s="12" t="n">
        <f si="3" t="shared"/>
        <v>7.0</v>
      </c>
      <c r="F32" s="12" t="n">
        <f si="3" t="shared"/>
        <v>28.0</v>
      </c>
      <c r="G32" s="12" t="n">
        <f si="3" t="shared"/>
        <v>435.0</v>
      </c>
      <c r="H32" s="12" t="n">
        <f si="3" t="shared"/>
        <v>4297.0</v>
      </c>
      <c r="I32" s="12" t="n">
        <f si="3" t="shared"/>
        <v>469.0</v>
      </c>
      <c r="J32" s="12" t="n">
        <f si="3" t="shared"/>
        <v>74.0</v>
      </c>
      <c r="K32" s="12" t="n">
        <f si="3" t="shared"/>
        <v>59305.0</v>
      </c>
      <c r="L32" s="12" t="n">
        <f si="3" t="shared"/>
        <v>5312.0</v>
      </c>
      <c r="M32" s="14" t="n">
        <f si="0" t="shared"/>
        <v>11.164344879518072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8.0</v>
      </c>
      <c r="D33" s="12" t="n">
        <v>12.0</v>
      </c>
      <c r="E33" s="12" t="n">
        <v>63.0</v>
      </c>
      <c r="F33" s="12" t="n">
        <v>255.0</v>
      </c>
      <c r="G33" s="12" t="n">
        <v>5291.0</v>
      </c>
      <c r="H33" s="12" t="n">
        <v>25263.0</v>
      </c>
      <c r="I33" s="12" t="n">
        <v>3164.0</v>
      </c>
      <c r="J33" s="12" t="n">
        <v>647.0</v>
      </c>
      <c r="K33" s="12" t="n">
        <v>376263.0</v>
      </c>
      <c r="L33" s="12" t="n">
        <v>34703.0</v>
      </c>
      <c r="M33" s="14" t="n">
        <f si="0" t="shared"/>
        <v>10.842376739763132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2.0</v>
      </c>
      <c r="D34" s="12" t="n">
        <v>12.0</v>
      </c>
      <c r="E34" s="12" t="n">
        <v>31.0</v>
      </c>
      <c r="F34" s="12" t="n">
        <v>143.0</v>
      </c>
      <c r="G34" s="12" t="n">
        <v>4844.0</v>
      </c>
      <c r="H34" s="12" t="n">
        <v>5091.0</v>
      </c>
      <c r="I34" s="12" t="n">
        <v>1403.0</v>
      </c>
      <c r="J34" s="12" t="n">
        <v>512.0</v>
      </c>
      <c r="K34" s="12" t="n">
        <v>132153.0</v>
      </c>
      <c r="L34" s="12" t="n">
        <v>12038.0</v>
      </c>
      <c r="M34" s="14" t="n">
        <f si="0" t="shared"/>
        <v>10.977986376474497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1.0</v>
      </c>
      <c r="G35" s="12" t="n">
        <v>25.0</v>
      </c>
      <c r="H35" s="12" t="n">
        <v>660.0</v>
      </c>
      <c r="I35" s="12" t="n">
        <v>130.0</v>
      </c>
      <c r="J35" s="12" t="n">
        <v>14.0</v>
      </c>
      <c r="K35" s="12" t="n">
        <v>10005.0</v>
      </c>
      <c r="L35" s="12" t="n">
        <v>830.0</v>
      </c>
      <c r="M35" s="14" t="n">
        <f si="0" t="shared"/>
        <v>12.05421686746988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0.0</v>
      </c>
      <c r="E36" s="12" t="n">
        <v>308.0</v>
      </c>
      <c r="F36" s="12" t="n">
        <v>396.0</v>
      </c>
      <c r="G36" s="12" t="n">
        <v>31.0</v>
      </c>
      <c r="H36" s="12" t="n">
        <v>19.0</v>
      </c>
      <c r="I36" s="12" t="n">
        <v>13.0</v>
      </c>
      <c r="J36" s="12" t="n">
        <v>9.0</v>
      </c>
      <c r="K36" s="12" t="n">
        <v>3663.0</v>
      </c>
      <c r="L36" s="12" t="n">
        <v>778.0</v>
      </c>
      <c r="M36" s="14" t="n">
        <f si="0" t="shared"/>
        <v>4.708226221079691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2.0</v>
      </c>
      <c r="F37" s="12" t="n">
        <f si="4" t="shared"/>
        <v>14.0</v>
      </c>
      <c r="G37" s="12" t="n">
        <f si="4" t="shared"/>
        <v>297.0</v>
      </c>
      <c r="H37" s="12" t="n">
        <f si="4" t="shared"/>
        <v>26.0</v>
      </c>
      <c r="I37" s="12" t="n">
        <f si="4" t="shared"/>
        <v>7.0</v>
      </c>
      <c r="J37" s="12" t="n">
        <f si="4" t="shared"/>
        <v>1.0</v>
      </c>
      <c r="K37" s="12" t="n">
        <f si="4" t="shared"/>
        <v>2304.0</v>
      </c>
      <c r="L37" s="12" t="n">
        <f si="4" t="shared"/>
        <v>347.0</v>
      </c>
      <c r="M37" s="14" t="n">
        <f si="0" t="shared"/>
        <v>6.639769452449568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4.0</v>
      </c>
      <c r="D38" s="12" t="n">
        <v>12.0</v>
      </c>
      <c r="E38" s="12" t="n">
        <v>341.0</v>
      </c>
      <c r="F38" s="12" t="n">
        <v>554.0</v>
      </c>
      <c r="G38" s="12" t="n">
        <v>5197.0</v>
      </c>
      <c r="H38" s="12" t="n">
        <v>5796.0</v>
      </c>
      <c r="I38" s="12" t="n">
        <v>1553.0</v>
      </c>
      <c r="J38" s="12" t="n">
        <v>536.0</v>
      </c>
      <c r="K38" s="12" t="n">
        <v>148125.0</v>
      </c>
      <c r="L38" s="12" t="n">
        <v>13993.0</v>
      </c>
      <c r="M38" s="14" t="n">
        <f si="0" t="shared"/>
        <v>10.585649967841064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1.0</v>
      </c>
      <c r="F39" s="12" t="n">
        <v>0.0</v>
      </c>
      <c r="G39" s="12" t="n">
        <v>24.0</v>
      </c>
      <c r="H39" s="12" t="n">
        <v>210.0</v>
      </c>
      <c r="I39" s="12" t="n">
        <v>76.0</v>
      </c>
      <c r="J39" s="12" t="n">
        <v>26.0</v>
      </c>
      <c r="K39" s="12" t="n">
        <v>4951.0</v>
      </c>
      <c r="L39" s="12" t="n">
        <v>337.0</v>
      </c>
      <c r="M39" s="14" t="n">
        <f si="0" t="shared"/>
        <v>14.691394658753708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2.0</v>
      </c>
      <c r="F40" s="12" t="n">
        <f si="5" t="shared"/>
        <v>3.0</v>
      </c>
      <c r="G40" s="12" t="n">
        <f si="5" t="shared"/>
        <v>43.0</v>
      </c>
      <c r="H40" s="12" t="n">
        <f si="5" t="shared"/>
        <v>1398.0</v>
      </c>
      <c r="I40" s="12" t="n">
        <f si="5" t="shared"/>
        <v>114.0</v>
      </c>
      <c r="J40" s="12" t="n">
        <f si="5" t="shared"/>
        <v>6.0</v>
      </c>
      <c r="K40" s="12" t="n">
        <f si="5" t="shared"/>
        <v>16687.0</v>
      </c>
      <c r="L40" s="12" t="n">
        <f si="5" t="shared"/>
        <v>1566.0</v>
      </c>
      <c r="M40" s="14" t="n">
        <f si="0" t="shared"/>
        <v>10.65581098339719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3.0</v>
      </c>
      <c r="F41" s="12" t="n">
        <v>3.0</v>
      </c>
      <c r="G41" s="12" t="n">
        <v>67.0</v>
      </c>
      <c r="H41" s="12" t="n">
        <v>1608.0</v>
      </c>
      <c r="I41" s="12" t="n">
        <v>190.0</v>
      </c>
      <c r="J41" s="12" t="n">
        <v>32.0</v>
      </c>
      <c r="K41" s="12" t="n">
        <v>21638.0</v>
      </c>
      <c r="L41" s="12" t="n">
        <v>1903.0</v>
      </c>
      <c r="M41" s="14" t="n">
        <f si="0" t="shared"/>
        <v>11.37046768260641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1.0</v>
      </c>
      <c r="E42" s="12" t="n">
        <v>201.0</v>
      </c>
      <c r="F42" s="12" t="n">
        <v>197.0</v>
      </c>
      <c r="G42" s="12" t="n">
        <v>17.0</v>
      </c>
      <c r="H42" s="12" t="n">
        <v>60.0</v>
      </c>
      <c r="I42" s="12" t="n">
        <v>3.0</v>
      </c>
      <c r="J42" s="12" t="n">
        <v>11.0</v>
      </c>
      <c r="K42" s="12" t="n">
        <v>2556.0</v>
      </c>
      <c r="L42" s="12" t="n">
        <v>491.0</v>
      </c>
      <c r="M42" s="14" t="n">
        <f si="0" t="shared"/>
        <v>5.205702647657841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22003.0</v>
      </c>
      <c r="D43" s="12" t="n">
        <f ref="D43:L43" si="6" t="shared">D20+D24+D33+D38+D41+D42</f>
        <v>84897.0</v>
      </c>
      <c r="E43" s="12" t="n">
        <f si="6" t="shared"/>
        <v>130498.0</v>
      </c>
      <c r="F43" s="12" t="n">
        <f si="6" t="shared"/>
        <v>320460.0</v>
      </c>
      <c r="G43" s="12" t="n">
        <f si="6" t="shared"/>
        <v>293267.0</v>
      </c>
      <c r="H43" s="12" t="n">
        <f si="6" t="shared"/>
        <v>204143.0</v>
      </c>
      <c r="I43" s="12" t="n">
        <f si="6" t="shared"/>
        <v>77024.0</v>
      </c>
      <c r="J43" s="12" t="n">
        <f si="6" t="shared"/>
        <v>22823.0</v>
      </c>
      <c r="K43" s="12" t="n">
        <f si="6" t="shared"/>
        <v>8284287.0</v>
      </c>
      <c r="L43" s="12" t="n">
        <f si="6" t="shared"/>
        <v>1155115.0</v>
      </c>
      <c r="M43" s="14" t="n">
        <f si="0" t="shared"/>
        <v>7.171828778952745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1.9048319864255938</v>
      </c>
      <c r="D44" s="15" t="n">
        <f si="7" t="shared"/>
        <v>7.349657826277037</v>
      </c>
      <c r="E44" s="15" t="n">
        <f si="7" t="shared"/>
        <v>11.297403288850028</v>
      </c>
      <c r="F44" s="15" t="n">
        <f si="7" t="shared"/>
        <v>27.74269228604944</v>
      </c>
      <c r="G44" s="15" t="n">
        <f si="7" t="shared"/>
        <v>25.3885543863598</v>
      </c>
      <c r="H44" s="15" t="n">
        <f si="7" t="shared"/>
        <v>17.67295896945326</v>
      </c>
      <c r="I44" s="15" t="n">
        <f si="7" t="shared"/>
        <v>6.668080667292867</v>
      </c>
      <c r="J44" s="15" t="n">
        <f si="7" t="shared"/>
        <v>1.9758205892919753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