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<sst xmlns="http://schemas.openxmlformats.org/spreadsheetml/2006/main" count="102" uniqueCount="61">
  <si>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</si>
  <si>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</si>
  <si>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</si>
  <si>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</si>
  <si>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</si>
  <si>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</si>
  <si>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</si>
  <si>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</si>
  <si>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</si>
  <si>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</si>
  <si>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</si>
  <si>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</si>
  <si>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</si>
  <si>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</si>
  <si>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</si>
  <si>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</si>
  <si>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</si>
  <si>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</si>
  <si>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</si>
  <si>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</si>
  <si>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</si>
  <si>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</si>
  <si>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</si>
  <si>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</si>
  <si>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</si>
  <si>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</si>
  <si>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</si>
  <si>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</si>
  <si>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</si>
  <si>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</si>
  <si>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</si>
  <si>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</si>
  <si>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</si>
  <si>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</si>
  <si>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</si>
  <si>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</si>
  <si>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</si>
  <si>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</si>
  <si>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</si>
  <si>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</si>
  <si>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</si>
  <si>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</si>
  <si>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</si>
  <si>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</si>
  <si>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</si>
  <si>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</si>
  <si>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</si>
  <si>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</si>
  <si>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</si>
  <si>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</si>
  <si>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</si>
  <si>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</si>
  <si>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</si>
  <si>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</si>
  <si>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</si>
  <si>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</si>
  <si>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</si>
  <si>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</si>
  <si>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</si>
  <si>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106年6月中華民國國民出國人次－按停留夜數分
Table 2-5 Outbound Departures of Nationals of the Republic of
China by Length of Stay, June,2017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</si>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</sst>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7268.0</v>
      </c>
      <c r="D3" s="12" t="n">
        <v>24908.0</v>
      </c>
      <c r="E3" s="12" t="n">
        <v>21919.0</v>
      </c>
      <c r="F3" s="12" t="n">
        <v>14293.0</v>
      </c>
      <c r="G3" s="12" t="n">
        <v>17854.0</v>
      </c>
      <c r="H3" s="12" t="n">
        <v>21355.0</v>
      </c>
      <c r="I3" s="12" t="n">
        <v>9613.0</v>
      </c>
      <c r="J3" s="12" t="n">
        <v>7570.0</v>
      </c>
      <c r="K3" s="12" t="n">
        <v>1061254.0</v>
      </c>
      <c r="L3" s="12" t="n">
        <v>124780.0</v>
      </c>
      <c r="M3" s="14" t="n">
        <f>IF(L3=0,"-",K3/L3)</f>
        <v>8.505000801410482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1669.0</v>
      </c>
      <c r="D4" s="12" t="n">
        <v>15912.0</v>
      </c>
      <c r="E4" s="12" t="n">
        <v>12035.0</v>
      </c>
      <c r="F4" s="12" t="n">
        <v>5085.0</v>
      </c>
      <c r="G4" s="12" t="n">
        <v>4586.0</v>
      </c>
      <c r="H4" s="12" t="n">
        <v>2743.0</v>
      </c>
      <c r="I4" s="12" t="n">
        <v>1526.0</v>
      </c>
      <c r="J4" s="12" t="n">
        <v>1417.0</v>
      </c>
      <c r="K4" s="12" t="n">
        <v>243188.0</v>
      </c>
      <c r="L4" s="12" t="n">
        <v>44973.0</v>
      </c>
      <c r="M4" s="14" t="n">
        <f ref="M4:M43" si="0" t="shared">IF(L4=0,"-",K4/L4)</f>
        <v>5.407422231116447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12159.0</v>
      </c>
      <c r="D5" s="12" t="n">
        <v>26064.0</v>
      </c>
      <c r="E5" s="12" t="n">
        <v>35743.0</v>
      </c>
      <c r="F5" s="12" t="n">
        <v>44170.0</v>
      </c>
      <c r="G5" s="12" t="n">
        <v>86534.0</v>
      </c>
      <c r="H5" s="12" t="n">
        <v>47065.0</v>
      </c>
      <c r="I5" s="12" t="n">
        <v>24292.0</v>
      </c>
      <c r="J5" s="12" t="n">
        <v>20962.0</v>
      </c>
      <c r="K5" s="12" t="n">
        <v>2855242.0</v>
      </c>
      <c r="L5" s="12" t="n">
        <v>296989.0</v>
      </c>
      <c r="M5" s="14" t="n">
        <f si="0" t="shared"/>
        <v>9.613965500405738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3635.0</v>
      </c>
      <c r="D6" s="12" t="n">
        <v>18333.0</v>
      </c>
      <c r="E6" s="12" t="n">
        <v>64600.0</v>
      </c>
      <c r="F6" s="12" t="n">
        <v>176000.0</v>
      </c>
      <c r="G6" s="12" t="n">
        <v>120400.0</v>
      </c>
      <c r="H6" s="12" t="n">
        <v>22407.0</v>
      </c>
      <c r="I6" s="12" t="n">
        <v>2711.0</v>
      </c>
      <c r="J6" s="12" t="n">
        <v>2069.0</v>
      </c>
      <c r="K6" s="12" t="n">
        <v>1975113.0</v>
      </c>
      <c r="L6" s="12" t="n">
        <v>410155.0</v>
      </c>
      <c r="M6" s="14" t="n">
        <f si="0" t="shared"/>
        <v>4.815528275895698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1117.0</v>
      </c>
      <c r="D7" s="12" t="n">
        <v>3996.0</v>
      </c>
      <c r="E7" s="12" t="n">
        <v>11723.0</v>
      </c>
      <c r="F7" s="12" t="n">
        <v>35183.0</v>
      </c>
      <c r="G7" s="12" t="n">
        <v>16199.0</v>
      </c>
      <c r="H7" s="12" t="n">
        <v>2535.0</v>
      </c>
      <c r="I7" s="12" t="n">
        <v>572.0</v>
      </c>
      <c r="J7" s="12" t="n">
        <v>382.0</v>
      </c>
      <c r="K7" s="12" t="n">
        <v>327987.0</v>
      </c>
      <c r="L7" s="12" t="n">
        <v>71707.0</v>
      </c>
      <c r="M7" s="14" t="n">
        <f si="0" t="shared"/>
        <v>4.5739885924665655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313.0</v>
      </c>
      <c r="D8" s="12" t="n">
        <v>1545.0</v>
      </c>
      <c r="E8" s="12" t="n">
        <v>5070.0</v>
      </c>
      <c r="F8" s="12" t="n">
        <v>5658.0</v>
      </c>
      <c r="G8" s="12" t="n">
        <v>3775.0</v>
      </c>
      <c r="H8" s="12" t="n">
        <v>2736.0</v>
      </c>
      <c r="I8" s="12" t="n">
        <v>954.0</v>
      </c>
      <c r="J8" s="12" t="n">
        <v>758.0</v>
      </c>
      <c r="K8" s="12" t="n">
        <v>146641.0</v>
      </c>
      <c r="L8" s="12" t="n">
        <v>20809.0</v>
      </c>
      <c r="M8" s="14" t="n">
        <f si="0" t="shared"/>
        <v>7.04699889470902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125.0</v>
      </c>
      <c r="D9" s="12" t="n">
        <v>656.0</v>
      </c>
      <c r="E9" s="12" t="n">
        <v>2282.0</v>
      </c>
      <c r="F9" s="12" t="n">
        <v>11946.0</v>
      </c>
      <c r="G9" s="12" t="n">
        <v>4572.0</v>
      </c>
      <c r="H9" s="12" t="n">
        <v>1951.0</v>
      </c>
      <c r="I9" s="12" t="n">
        <v>785.0</v>
      </c>
      <c r="J9" s="12" t="n">
        <v>417.0</v>
      </c>
      <c r="K9" s="12" t="n">
        <v>138358.0</v>
      </c>
      <c r="L9" s="12" t="n">
        <v>22734.0</v>
      </c>
      <c r="M9" s="14" t="n">
        <f si="0" t="shared"/>
        <v>6.085950558634644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222.0</v>
      </c>
      <c r="D10" s="12" t="n">
        <v>1116.0</v>
      </c>
      <c r="E10" s="12" t="n">
        <v>3250.0</v>
      </c>
      <c r="F10" s="12" t="n">
        <v>13522.0</v>
      </c>
      <c r="G10" s="12" t="n">
        <v>18673.0</v>
      </c>
      <c r="H10" s="12" t="n">
        <v>8104.0</v>
      </c>
      <c r="I10" s="12" t="n">
        <v>1478.0</v>
      </c>
      <c r="J10" s="12" t="n">
        <v>1102.0</v>
      </c>
      <c r="K10" s="12" t="n">
        <v>334024.0</v>
      </c>
      <c r="L10" s="12" t="n">
        <v>47467.0</v>
      </c>
      <c r="M10" s="14" t="n">
        <f si="0" t="shared"/>
        <v>7.036973054964502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227.0</v>
      </c>
      <c r="D11" s="12" t="n">
        <v>720.0</v>
      </c>
      <c r="E11" s="12" t="n">
        <v>1041.0</v>
      </c>
      <c r="F11" s="12" t="n">
        <v>5601.0</v>
      </c>
      <c r="G11" s="12" t="n">
        <v>5665.0</v>
      </c>
      <c r="H11" s="12" t="n">
        <v>1683.0</v>
      </c>
      <c r="I11" s="12" t="n">
        <v>748.0</v>
      </c>
      <c r="J11" s="12" t="n">
        <v>1005.0</v>
      </c>
      <c r="K11" s="12" t="n">
        <v>140115.0</v>
      </c>
      <c r="L11" s="12" t="n">
        <v>16690.0</v>
      </c>
      <c r="M11" s="14" t="n">
        <f si="0" t="shared"/>
        <v>8.395146794487717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54.0</v>
      </c>
      <c r="D12" s="12" t="n">
        <v>334.0</v>
      </c>
      <c r="E12" s="12" t="n">
        <v>827.0</v>
      </c>
      <c r="F12" s="12" t="n">
        <v>9746.0</v>
      </c>
      <c r="G12" s="12" t="n">
        <v>2290.0</v>
      </c>
      <c r="H12" s="12" t="n">
        <v>1323.0</v>
      </c>
      <c r="I12" s="12" t="n">
        <v>806.0</v>
      </c>
      <c r="J12" s="12" t="n">
        <v>582.0</v>
      </c>
      <c r="K12" s="12" t="n">
        <v>115499.0</v>
      </c>
      <c r="L12" s="12" t="n">
        <v>15962.0</v>
      </c>
      <c r="M12" s="14" t="n">
        <f si="0" t="shared"/>
        <v>7.235872697656935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1.0</v>
      </c>
      <c r="E13" s="12" t="n">
        <v>30.0</v>
      </c>
      <c r="F13" s="12" t="n">
        <v>24.0</v>
      </c>
      <c r="G13" s="12" t="n">
        <v>31.0</v>
      </c>
      <c r="H13" s="12" t="n">
        <v>8.0</v>
      </c>
      <c r="I13" s="12" t="n">
        <v>1.0</v>
      </c>
      <c r="J13" s="12" t="n">
        <v>1.0</v>
      </c>
      <c r="K13" s="12" t="n">
        <v>513.0</v>
      </c>
      <c r="L13" s="12" t="n">
        <v>96.0</v>
      </c>
      <c r="M13" s="14" t="n">
        <f si="0" t="shared"/>
        <v>5.34375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401.0</v>
      </c>
      <c r="D14" s="12" t="n">
        <v>1589.0</v>
      </c>
      <c r="E14" s="12" t="n">
        <v>2794.0</v>
      </c>
      <c r="F14" s="12" t="n">
        <v>11265.0</v>
      </c>
      <c r="G14" s="12" t="n">
        <v>8021.0</v>
      </c>
      <c r="H14" s="12" t="n">
        <v>6424.0</v>
      </c>
      <c r="I14" s="12" t="n">
        <v>3187.0</v>
      </c>
      <c r="J14" s="12" t="n">
        <v>3205.0</v>
      </c>
      <c r="K14" s="12" t="n">
        <v>389391.0</v>
      </c>
      <c r="L14" s="12" t="n">
        <v>36886.0</v>
      </c>
      <c r="M14" s="14" t="n">
        <f si="0" t="shared"/>
        <v>10.556606842704548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14.0</v>
      </c>
      <c r="D15" s="12" t="n">
        <v>63.0</v>
      </c>
      <c r="E15" s="12" t="n">
        <v>148.0</v>
      </c>
      <c r="F15" s="12" t="n">
        <v>221.0</v>
      </c>
      <c r="G15" s="12" t="n">
        <v>348.0</v>
      </c>
      <c r="H15" s="12" t="n">
        <v>274.0</v>
      </c>
      <c r="I15" s="12" t="n">
        <v>157.0</v>
      </c>
      <c r="J15" s="12" t="n">
        <v>198.0</v>
      </c>
      <c r="K15" s="12" t="n">
        <v>19116.0</v>
      </c>
      <c r="L15" s="12" t="n">
        <v>1423.0</v>
      </c>
      <c r="M15" s="14" t="n">
        <f si="0" t="shared"/>
        <v>13.433591004919185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51.0</v>
      </c>
      <c r="D16" s="12" t="n">
        <v>313.0</v>
      </c>
      <c r="E16" s="12" t="n">
        <v>513.0</v>
      </c>
      <c r="F16" s="12" t="n">
        <v>1900.0</v>
      </c>
      <c r="G16" s="12" t="n">
        <v>2203.0</v>
      </c>
      <c r="H16" s="12" t="n">
        <v>460.0</v>
      </c>
      <c r="I16" s="12" t="n">
        <v>304.0</v>
      </c>
      <c r="J16" s="12" t="n">
        <v>322.0</v>
      </c>
      <c r="K16" s="12" t="n">
        <v>48661.0</v>
      </c>
      <c r="L16" s="12" t="n">
        <v>6066.0</v>
      </c>
      <c r="M16" s="14" t="n">
        <f si="0" t="shared"/>
        <v>8.021925486317178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2.0</v>
      </c>
      <c r="E17" s="12" t="n">
        <v>6.0</v>
      </c>
      <c r="F17" s="12" t="n">
        <v>30.0</v>
      </c>
      <c r="G17" s="12" t="n">
        <v>430.0</v>
      </c>
      <c r="H17" s="12" t="n">
        <v>3675.0</v>
      </c>
      <c r="I17" s="12" t="n">
        <v>674.0</v>
      </c>
      <c r="J17" s="12" t="n">
        <v>133.0</v>
      </c>
      <c r="K17" s="12" t="n">
        <v>61353.0</v>
      </c>
      <c r="L17" s="12" t="n">
        <v>4950.0</v>
      </c>
      <c r="M17" s="14" t="n">
        <f si="0" t="shared"/>
        <v>12.394545454545455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13.0</v>
      </c>
      <c r="F18" s="12" t="n">
        <v>13.0</v>
      </c>
      <c r="G18" s="12" t="n">
        <v>133.0</v>
      </c>
      <c r="H18" s="12" t="n">
        <v>4434.0</v>
      </c>
      <c r="I18" s="12" t="n">
        <v>101.0</v>
      </c>
      <c r="J18" s="12" t="n">
        <v>29.0</v>
      </c>
      <c r="K18" s="12" t="n">
        <v>48957.0</v>
      </c>
      <c r="L18" s="12" t="n">
        <v>4723.0</v>
      </c>
      <c r="M18" s="14" t="n">
        <f si="0" t="shared"/>
        <v>10.365657421130637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142.0</v>
      </c>
      <c r="D19" s="12" t="n">
        <f ref="D19:L19" si="1" t="shared">D20-D3-D4-D5-D6-D7-D8-D9-D10-D11-D12-D13-D14-D15-D16-D17-D18</f>
        <v>142.0</v>
      </c>
      <c r="E19" s="12" t="n">
        <f si="1" t="shared"/>
        <v>120.0</v>
      </c>
      <c r="F19" s="12" t="n">
        <f si="1" t="shared"/>
        <v>206.0</v>
      </c>
      <c r="G19" s="12" t="n">
        <f si="1" t="shared"/>
        <v>989.0</v>
      </c>
      <c r="H19" s="12" t="n">
        <f si="1" t="shared"/>
        <v>917.0</v>
      </c>
      <c r="I19" s="12" t="n">
        <f si="1" t="shared"/>
        <v>184.0</v>
      </c>
      <c r="J19" s="12" t="n">
        <f si="1" t="shared"/>
        <v>155.0</v>
      </c>
      <c r="K19" s="12" t="n">
        <f si="1" t="shared"/>
        <v>27812.0</v>
      </c>
      <c r="L19" s="12" t="n">
        <f si="1" t="shared"/>
        <v>2855.0</v>
      </c>
      <c r="M19" s="14" t="n">
        <f si="0" t="shared"/>
        <v>9.741506129597198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27397.0</v>
      </c>
      <c r="D20" s="12" t="n">
        <v>95694.0</v>
      </c>
      <c r="E20" s="12" t="n">
        <v>162114.0</v>
      </c>
      <c r="F20" s="12" t="n">
        <v>334863.0</v>
      </c>
      <c r="G20" s="12" t="n">
        <v>292703.0</v>
      </c>
      <c r="H20" s="12" t="n">
        <v>128094.0</v>
      </c>
      <c r="I20" s="12" t="n">
        <v>48093.0</v>
      </c>
      <c r="J20" s="12" t="n">
        <v>40307.0</v>
      </c>
      <c r="K20" s="12" t="n">
        <v>7933224.0</v>
      </c>
      <c r="L20" s="12" t="n">
        <v>1129265.0</v>
      </c>
      <c r="M20" s="14" t="n">
        <f si="0" t="shared"/>
        <v>7.025121649922737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16.0</v>
      </c>
      <c r="D21" s="12" t="n">
        <v>92.0</v>
      </c>
      <c r="E21" s="12" t="n">
        <v>1016.0</v>
      </c>
      <c r="F21" s="12" t="n">
        <v>2210.0</v>
      </c>
      <c r="G21" s="12" t="n">
        <v>5066.0</v>
      </c>
      <c r="H21" s="12" t="n">
        <v>16786.0</v>
      </c>
      <c r="I21" s="12" t="n">
        <v>6360.0</v>
      </c>
      <c r="J21" s="12" t="n">
        <v>3428.0</v>
      </c>
      <c r="K21" s="12" t="n">
        <v>503433.0</v>
      </c>
      <c r="L21" s="12" t="n">
        <v>34974.0</v>
      </c>
      <c r="M21" s="14" t="n">
        <f si="0" t="shared"/>
        <v>14.394493051981472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1.0</v>
      </c>
      <c r="D22" s="12" t="n">
        <v>5.0</v>
      </c>
      <c r="E22" s="12" t="n">
        <v>13.0</v>
      </c>
      <c r="F22" s="12" t="n">
        <v>40.0</v>
      </c>
      <c r="G22" s="12" t="n">
        <v>514.0</v>
      </c>
      <c r="H22" s="12" t="n">
        <v>4343.0</v>
      </c>
      <c r="I22" s="12" t="n">
        <v>1719.0</v>
      </c>
      <c r="J22" s="12" t="n">
        <v>697.0</v>
      </c>
      <c r="K22" s="12" t="n">
        <v>115946.0</v>
      </c>
      <c r="L22" s="12" t="n">
        <v>7332.0</v>
      </c>
      <c r="M22" s="14" t="n">
        <f si="0" t="shared"/>
        <v>15.813693398799781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2.0</v>
      </c>
      <c r="G23" s="12" t="n">
        <f si="2" t="shared"/>
        <v>62.0</v>
      </c>
      <c r="H23" s="12" t="n">
        <f si="2" t="shared"/>
        <v>157.0</v>
      </c>
      <c r="I23" s="12" t="n">
        <f si="2" t="shared"/>
        <v>74.0</v>
      </c>
      <c r="J23" s="12" t="n">
        <f si="2" t="shared"/>
        <v>42.0</v>
      </c>
      <c r="K23" s="12" t="n">
        <f si="2" t="shared"/>
        <v>5487.0</v>
      </c>
      <c r="L23" s="12" t="n">
        <f si="2" t="shared"/>
        <v>337.0</v>
      </c>
      <c r="M23" s="14" t="n">
        <f si="0" t="shared"/>
        <v>16.281899109792285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17.0</v>
      </c>
      <c r="D24" s="12" t="n">
        <v>97.0</v>
      </c>
      <c r="E24" s="12" t="n">
        <v>1029.0</v>
      </c>
      <c r="F24" s="12" t="n">
        <v>2252.0</v>
      </c>
      <c r="G24" s="12" t="n">
        <v>5642.0</v>
      </c>
      <c r="H24" s="12" t="n">
        <v>21286.0</v>
      </c>
      <c r="I24" s="12" t="n">
        <v>8153.0</v>
      </c>
      <c r="J24" s="12" t="n">
        <v>4167.0</v>
      </c>
      <c r="K24" s="12" t="n">
        <v>624866.0</v>
      </c>
      <c r="L24" s="12" t="n">
        <v>42643.0</v>
      </c>
      <c r="M24" s="14" t="n">
        <f si="0" t="shared"/>
        <v>14.653424946650095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15.0</v>
      </c>
      <c r="F25" s="12" t="n">
        <v>92.0</v>
      </c>
      <c r="G25" s="12" t="n">
        <v>1080.0</v>
      </c>
      <c r="H25" s="12" t="n">
        <v>4989.0</v>
      </c>
      <c r="I25" s="12" t="n">
        <v>1075.0</v>
      </c>
      <c r="J25" s="12" t="n">
        <v>173.0</v>
      </c>
      <c r="K25" s="12" t="n">
        <v>88684.0</v>
      </c>
      <c r="L25" s="12" t="n">
        <v>7427.0</v>
      </c>
      <c r="M25" s="14" t="n">
        <f si="0" t="shared"/>
        <v>11.940756698532383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3.0</v>
      </c>
      <c r="E26" s="12" t="n">
        <v>13.0</v>
      </c>
      <c r="F26" s="12" t="n">
        <v>94.0</v>
      </c>
      <c r="G26" s="12" t="n">
        <v>942.0</v>
      </c>
      <c r="H26" s="12" t="n">
        <v>7126.0</v>
      </c>
      <c r="I26" s="12" t="n">
        <v>843.0</v>
      </c>
      <c r="J26" s="12" t="n">
        <v>173.0</v>
      </c>
      <c r="K26" s="12" t="n">
        <v>105412.0</v>
      </c>
      <c r="L26" s="12" t="n">
        <v>9194.0</v>
      </c>
      <c r="M26" s="14" t="n">
        <f si="0" t="shared"/>
        <v>11.465303458777463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4.0</v>
      </c>
      <c r="F27" s="12" t="n">
        <v>44.0</v>
      </c>
      <c r="G27" s="12" t="n">
        <v>283.0</v>
      </c>
      <c r="H27" s="12" t="n">
        <v>4239.0</v>
      </c>
      <c r="I27" s="12" t="n">
        <v>544.0</v>
      </c>
      <c r="J27" s="12" t="n">
        <v>63.0</v>
      </c>
      <c r="K27" s="12" t="n">
        <v>62000.0</v>
      </c>
      <c r="L27" s="12" t="n">
        <v>5177.0</v>
      </c>
      <c r="M27" s="14" t="n">
        <f si="0" t="shared"/>
        <v>11.976047904191617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1.0</v>
      </c>
      <c r="E28" s="12" t="n">
        <v>18.0</v>
      </c>
      <c r="F28" s="12" t="n">
        <v>72.0</v>
      </c>
      <c r="G28" s="12" t="n">
        <v>667.0</v>
      </c>
      <c r="H28" s="12" t="n">
        <v>3472.0</v>
      </c>
      <c r="I28" s="12" t="n">
        <v>1011.0</v>
      </c>
      <c r="J28" s="12" t="n">
        <v>185.0</v>
      </c>
      <c r="K28" s="12" t="n">
        <v>68286.0</v>
      </c>
      <c r="L28" s="12" t="n">
        <v>5426.0</v>
      </c>
      <c r="M28" s="14" t="n">
        <f si="0" t="shared"/>
        <v>12.58496129745669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1.0</v>
      </c>
      <c r="E29" s="12" t="n">
        <v>5.0</v>
      </c>
      <c r="F29" s="12" t="n">
        <v>8.0</v>
      </c>
      <c r="G29" s="12" t="n">
        <v>155.0</v>
      </c>
      <c r="H29" s="12" t="n">
        <v>2585.0</v>
      </c>
      <c r="I29" s="12" t="n">
        <v>230.0</v>
      </c>
      <c r="J29" s="12" t="n">
        <v>27.0</v>
      </c>
      <c r="K29" s="12" t="n">
        <v>35015.0</v>
      </c>
      <c r="L29" s="12" t="n">
        <v>3011.0</v>
      </c>
      <c r="M29" s="14" t="n">
        <f si="0" t="shared"/>
        <v>11.629026901361675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4.0</v>
      </c>
      <c r="E30" s="12" t="n">
        <v>23.0</v>
      </c>
      <c r="F30" s="12" t="n">
        <v>56.0</v>
      </c>
      <c r="G30" s="12" t="n">
        <v>602.0</v>
      </c>
      <c r="H30" s="12" t="n">
        <v>3347.0</v>
      </c>
      <c r="I30" s="12" t="n">
        <v>852.0</v>
      </c>
      <c r="J30" s="12" t="n">
        <v>213.0</v>
      </c>
      <c r="K30" s="12" t="n">
        <v>67562.0</v>
      </c>
      <c r="L30" s="12" t="n">
        <v>5101.0</v>
      </c>
      <c r="M30" s="14" t="n">
        <f si="0" t="shared"/>
        <v>13.244853950205842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1.0</v>
      </c>
      <c r="E31" s="12" t="n">
        <v>5.0</v>
      </c>
      <c r="F31" s="12" t="n">
        <v>16.0</v>
      </c>
      <c r="G31" s="12" t="n">
        <v>197.0</v>
      </c>
      <c r="H31" s="12" t="n">
        <v>5718.0</v>
      </c>
      <c r="I31" s="12" t="n">
        <v>541.0</v>
      </c>
      <c r="J31" s="12" t="n">
        <v>57.0</v>
      </c>
      <c r="K31" s="12" t="n">
        <v>72760.0</v>
      </c>
      <c r="L31" s="12" t="n">
        <v>6535.0</v>
      </c>
      <c r="M31" s="14" t="n">
        <f si="0" t="shared"/>
        <v>11.13389441469013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22.0</v>
      </c>
      <c r="F32" s="12" t="n">
        <f si="3" t="shared"/>
        <v>64.0</v>
      </c>
      <c r="G32" s="12" t="n">
        <f si="3" t="shared"/>
        <v>908.0</v>
      </c>
      <c r="H32" s="12" t="n">
        <f si="3" t="shared"/>
        <v>10242.0</v>
      </c>
      <c r="I32" s="12" t="n">
        <f si="3" t="shared"/>
        <v>1355.0</v>
      </c>
      <c r="J32" s="12" t="n">
        <f si="3" t="shared"/>
        <v>148.0</v>
      </c>
      <c r="K32" s="12" t="n">
        <f si="3" t="shared"/>
        <v>152650.0</v>
      </c>
      <c r="L32" s="12" t="n">
        <f si="3" t="shared"/>
        <v>12739.0</v>
      </c>
      <c r="M32" s="14" t="n">
        <f si="0" t="shared"/>
        <v>11.982887196797236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4.0</v>
      </c>
      <c r="D33" s="12" t="n">
        <v>13.0</v>
      </c>
      <c r="E33" s="12" t="n">
        <v>105.0</v>
      </c>
      <c r="F33" s="12" t="n">
        <v>446.0</v>
      </c>
      <c r="G33" s="12" t="n">
        <v>4834.0</v>
      </c>
      <c r="H33" s="12" t="n">
        <v>41718.0</v>
      </c>
      <c r="I33" s="12" t="n">
        <v>6451.0</v>
      </c>
      <c r="J33" s="12" t="n">
        <v>1039.0</v>
      </c>
      <c r="K33" s="12" t="n">
        <v>652369.0</v>
      </c>
      <c r="L33" s="12" t="n">
        <v>54610.0</v>
      </c>
      <c r="M33" s="14" t="n">
        <f si="0" t="shared"/>
        <v>11.945962277971068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2.0</v>
      </c>
      <c r="D34" s="12" t="n">
        <v>8.0</v>
      </c>
      <c r="E34" s="12" t="n">
        <v>38.0</v>
      </c>
      <c r="F34" s="12" t="n">
        <v>157.0</v>
      </c>
      <c r="G34" s="12" t="n">
        <v>5416.0</v>
      </c>
      <c r="H34" s="12" t="n">
        <v>2270.0</v>
      </c>
      <c r="I34" s="12" t="n">
        <v>705.0</v>
      </c>
      <c r="J34" s="12" t="n">
        <v>477.0</v>
      </c>
      <c r="K34" s="12" t="n">
        <v>90625.0</v>
      </c>
      <c r="L34" s="12" t="n">
        <v>9073.0</v>
      </c>
      <c r="M34" s="14" t="n">
        <f si="0" t="shared"/>
        <v>9.988427201587127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7.0</v>
      </c>
      <c r="H35" s="12" t="n">
        <v>41.0</v>
      </c>
      <c r="I35" s="12" t="n">
        <v>7.0</v>
      </c>
      <c r="J35" s="12" t="n">
        <v>6.0</v>
      </c>
      <c r="K35" s="12" t="n">
        <v>881.0</v>
      </c>
      <c r="L35" s="12" t="n">
        <v>61.0</v>
      </c>
      <c r="M35" s="14" t="n">
        <f si="0" t="shared"/>
        <v>14.442622950819672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359.0</v>
      </c>
      <c r="F36" s="12" t="n">
        <v>505.0</v>
      </c>
      <c r="G36" s="12" t="n">
        <v>28.0</v>
      </c>
      <c r="H36" s="12" t="n">
        <v>15.0</v>
      </c>
      <c r="I36" s="12" t="n">
        <v>13.0</v>
      </c>
      <c r="J36" s="12" t="n">
        <v>3.0</v>
      </c>
      <c r="K36" s="12" t="n">
        <v>3889.0</v>
      </c>
      <c r="L36" s="12" t="n">
        <v>923.0</v>
      </c>
      <c r="M36" s="14" t="n">
        <f si="0" t="shared"/>
        <v>4.2134344528710725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13.0</v>
      </c>
      <c r="F37" s="12" t="n">
        <f si="4" t="shared"/>
        <v>6.0</v>
      </c>
      <c r="G37" s="12" t="n">
        <f si="4" t="shared"/>
        <v>28.0</v>
      </c>
      <c r="H37" s="12" t="n">
        <f si="4" t="shared"/>
        <v>44.0</v>
      </c>
      <c r="I37" s="12" t="n">
        <f si="4" t="shared"/>
        <v>17.0</v>
      </c>
      <c r="J37" s="12" t="n">
        <f si="4" t="shared"/>
        <v>9.0</v>
      </c>
      <c r="K37" s="12" t="n">
        <f si="4" t="shared"/>
        <v>1371.0</v>
      </c>
      <c r="L37" s="12" t="n">
        <f si="4" t="shared"/>
        <v>117.0</v>
      </c>
      <c r="M37" s="14" t="n">
        <f si="0" t="shared"/>
        <v>11.717948717948717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2.0</v>
      </c>
      <c r="D38" s="12" t="n">
        <v>8.0</v>
      </c>
      <c r="E38" s="12" t="n">
        <v>410.0</v>
      </c>
      <c r="F38" s="12" t="n">
        <v>668.0</v>
      </c>
      <c r="G38" s="12" t="n">
        <v>5479.0</v>
      </c>
      <c r="H38" s="12" t="n">
        <v>2370.0</v>
      </c>
      <c r="I38" s="12" t="n">
        <v>742.0</v>
      </c>
      <c r="J38" s="12" t="n">
        <v>495.0</v>
      </c>
      <c r="K38" s="12" t="n">
        <v>96766.0</v>
      </c>
      <c r="L38" s="12" t="n">
        <v>10174.0</v>
      </c>
      <c r="M38" s="14" t="n">
        <f si="0" t="shared"/>
        <v>9.511106742677413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8.0</v>
      </c>
      <c r="G39" s="12" t="n">
        <v>64.0</v>
      </c>
      <c r="H39" s="12" t="n">
        <v>85.0</v>
      </c>
      <c r="I39" s="12" t="n">
        <v>27.0</v>
      </c>
      <c r="J39" s="12" t="n">
        <v>26.0</v>
      </c>
      <c r="K39" s="12" t="n">
        <v>3048.0</v>
      </c>
      <c r="L39" s="12" t="n">
        <v>210.0</v>
      </c>
      <c r="M39" s="14" t="n">
        <f si="0" t="shared"/>
        <v>14.514285714285714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2.0</v>
      </c>
      <c r="F40" s="12" t="n">
        <f si="5" t="shared"/>
        <v>1.0</v>
      </c>
      <c r="G40" s="12" t="n">
        <f si="5" t="shared"/>
        <v>77.0</v>
      </c>
      <c r="H40" s="12" t="n">
        <f si="5" t="shared"/>
        <v>415.0</v>
      </c>
      <c r="I40" s="12" t="n">
        <f si="5" t="shared"/>
        <v>142.0</v>
      </c>
      <c r="J40" s="12" t="n">
        <f si="5" t="shared"/>
        <v>26.0</v>
      </c>
      <c r="K40" s="12" t="n">
        <f si="5" t="shared"/>
        <v>8383.0</v>
      </c>
      <c r="L40" s="12" t="n">
        <f si="5" t="shared"/>
        <v>663.0</v>
      </c>
      <c r="M40" s="14" t="n">
        <f si="0" t="shared"/>
        <v>12.644042232277526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2.0</v>
      </c>
      <c r="F41" s="12" t="n">
        <v>9.0</v>
      </c>
      <c r="G41" s="12" t="n">
        <v>141.0</v>
      </c>
      <c r="H41" s="12" t="n">
        <v>500.0</v>
      </c>
      <c r="I41" s="12" t="n">
        <v>169.0</v>
      </c>
      <c r="J41" s="12" t="n">
        <v>52.0</v>
      </c>
      <c r="K41" s="12" t="n">
        <v>11431.0</v>
      </c>
      <c r="L41" s="12" t="n">
        <v>873.0</v>
      </c>
      <c r="M41" s="14" t="n">
        <f si="0" t="shared"/>
        <v>13.093928980526918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3534.0</v>
      </c>
      <c r="E42" s="12" t="n">
        <v>320.0</v>
      </c>
      <c r="F42" s="12" t="n">
        <v>4184.0</v>
      </c>
      <c r="G42" s="12" t="n">
        <v>3745.0</v>
      </c>
      <c r="H42" s="12" t="n">
        <v>322.0</v>
      </c>
      <c r="I42" s="12" t="n">
        <v>2.0</v>
      </c>
      <c r="J42" s="12" t="n">
        <v>3.0</v>
      </c>
      <c r="K42" s="12" t="n">
        <v>47445.0</v>
      </c>
      <c r="L42" s="12" t="n">
        <v>12110.0</v>
      </c>
      <c r="M42" s="14" t="n">
        <f si="0" t="shared"/>
        <v>3.9178364987613543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27420.0</v>
      </c>
      <c r="D43" s="12" t="n">
        <f ref="D43:L43" si="6" t="shared">D20+D24+D33+D38+D41+D42</f>
        <v>99346.0</v>
      </c>
      <c r="E43" s="12" t="n">
        <f si="6" t="shared"/>
        <v>163980.0</v>
      </c>
      <c r="F43" s="12" t="n">
        <f si="6" t="shared"/>
        <v>342422.0</v>
      </c>
      <c r="G43" s="12" t="n">
        <f si="6" t="shared"/>
        <v>312544.0</v>
      </c>
      <c r="H43" s="12" t="n">
        <f si="6" t="shared"/>
        <v>194290.0</v>
      </c>
      <c r="I43" s="12" t="n">
        <f si="6" t="shared"/>
        <v>63610.0</v>
      </c>
      <c r="J43" s="12" t="n">
        <f si="6" t="shared"/>
        <v>46063.0</v>
      </c>
      <c r="K43" s="12" t="n">
        <f si="6" t="shared"/>
        <v>9366101.0</v>
      </c>
      <c r="L43" s="12" t="n">
        <f si="6" t="shared"/>
        <v>1249675.0</v>
      </c>
      <c r="M43" s="14" t="n">
        <f si="0" t="shared"/>
        <v>7.494829455658471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2.194170484325925</v>
      </c>
      <c r="D44" s="15" t="n">
        <f si="7" t="shared"/>
        <v>7.949746934202893</v>
      </c>
      <c r="E44" s="15" t="n">
        <f si="7" t="shared"/>
        <v>13.12181167103447</v>
      </c>
      <c r="F44" s="15" t="n">
        <f si="7" t="shared"/>
        <v>27.400884229899773</v>
      </c>
      <c r="G44" s="15" t="n">
        <f si="7" t="shared"/>
        <v>25.01002260587753</v>
      </c>
      <c r="H44" s="15" t="n">
        <f si="7" t="shared"/>
        <v>15.54724228299358</v>
      </c>
      <c r="I44" s="15" t="n">
        <f si="7" t="shared"/>
        <v>5.090123432092343</v>
      </c>
      <c r="J44" s="15" t="n">
        <f si="7" t="shared"/>
        <v>3.685998359573489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