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<sst xmlns="http://schemas.openxmlformats.org/spreadsheetml/2006/main" count="102" uniqueCount="61">
  <si>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</si>
  <si>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</si>
  <si>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</si>
  <si>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</si>
  <si>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</si>
  <si>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</si>
  <si>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</si>
  <si>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</si>
  <si>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</si>
  <si>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</si>
  <si>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</si>
  <si>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</si>
  <si>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</si>
  <si>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</si>
  <si>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</si>
  <si>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</si>
  <si>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</si>
  <si>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</si>
  <si>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</si>
  <si>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</si>
  <si>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</si>
  <si>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</si>
  <si>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</si>
  <si>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</si>
  <si>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</si>
  <si>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</si>
  <si>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</si>
  <si>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</si>
  <si>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</si>
  <si>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</si>
  <si>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</si>
  <si>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</si>
  <si>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</si>
  <si>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</si>
  <si>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</si>
  <si>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</si>
  <si>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</si>
  <si>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</si>
  <si>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</si>
  <si>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</si>
  <si>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</si>
  <si>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</si>
  <si>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</si>
  <si>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</si>
  <si>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</si>
  <si>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</si>
  <si>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</si>
  <si>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</si>
  <si>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</si>
  <si>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</si>
  <si>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</si>
  <si>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</si>
  <si>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</si>
  <si>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</si>
  <si>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</si>
  <si>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</si>
  <si>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</si>
  <si>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</si>
  <si>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</si>
  <si>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107年10月中華民國國民出國人次－按停留夜數分
Table 2-5 Outbound Departures of Nationals of the Republic of
China by Length of Stay, October,2018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</si>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</sst>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7423.0</v>
      </c>
      <c r="D3" s="12" t="n">
        <v>22202.0</v>
      </c>
      <c r="E3" s="12" t="n">
        <v>18640.0</v>
      </c>
      <c r="F3" s="12" t="n">
        <v>14693.0</v>
      </c>
      <c r="G3" s="12" t="n">
        <v>15603.0</v>
      </c>
      <c r="H3" s="12" t="n">
        <v>19738.0</v>
      </c>
      <c r="I3" s="12" t="n">
        <v>9002.0</v>
      </c>
      <c r="J3" s="12" t="n">
        <v>6342.0</v>
      </c>
      <c r="K3" s="12" t="n">
        <v>949759.0</v>
      </c>
      <c r="L3" s="12" t="n">
        <v>113643.0</v>
      </c>
      <c r="M3" s="14" t="n">
        <f>IF(L3=0,"-",K3/L3)</f>
        <v>8.357391128358104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2135.0</v>
      </c>
      <c r="D4" s="12" t="n">
        <v>13179.0</v>
      </c>
      <c r="E4" s="12" t="n">
        <v>11033.0</v>
      </c>
      <c r="F4" s="12" t="n">
        <v>4871.0</v>
      </c>
      <c r="G4" s="12" t="n">
        <v>4809.0</v>
      </c>
      <c r="H4" s="12" t="n">
        <v>2708.0</v>
      </c>
      <c r="I4" s="12" t="n">
        <v>1506.0</v>
      </c>
      <c r="J4" s="12" t="n">
        <v>1486.0</v>
      </c>
      <c r="K4" s="12" t="n">
        <v>237707.0</v>
      </c>
      <c r="L4" s="12" t="n">
        <v>41727.0</v>
      </c>
      <c r="M4" s="14" t="n">
        <f ref="M4:M43" si="0" t="shared">IF(L4=0,"-",K4/L4)</f>
        <v>5.69671915066983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11560.0</v>
      </c>
      <c r="D5" s="12" t="n">
        <v>25353.0</v>
      </c>
      <c r="E5" s="12" t="n">
        <v>33801.0</v>
      </c>
      <c r="F5" s="12" t="n">
        <v>48145.0</v>
      </c>
      <c r="G5" s="12" t="n">
        <v>90576.0</v>
      </c>
      <c r="H5" s="12" t="n">
        <v>45882.0</v>
      </c>
      <c r="I5" s="12" t="n">
        <v>23662.0</v>
      </c>
      <c r="J5" s="12" t="n">
        <v>19375.0</v>
      </c>
      <c r="K5" s="12" t="n">
        <v>2795297.0</v>
      </c>
      <c r="L5" s="12" t="n">
        <v>298354.0</v>
      </c>
      <c r="M5" s="14" t="n">
        <f si="0" t="shared"/>
        <v>9.369061584560622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3735.0</v>
      </c>
      <c r="D6" s="12" t="n">
        <v>17789.0</v>
      </c>
      <c r="E6" s="12" t="n">
        <v>48113.0</v>
      </c>
      <c r="F6" s="12" t="n">
        <v>155734.0</v>
      </c>
      <c r="G6" s="12" t="n">
        <v>113458.0</v>
      </c>
      <c r="H6" s="12" t="n">
        <v>21433.0</v>
      </c>
      <c r="I6" s="12" t="n">
        <v>3008.0</v>
      </c>
      <c r="J6" s="12" t="n">
        <v>2334.0</v>
      </c>
      <c r="K6" s="12" t="n">
        <v>1815136.0</v>
      </c>
      <c r="L6" s="12" t="n">
        <v>365604.0</v>
      </c>
      <c r="M6" s="14" t="n">
        <f si="0" t="shared"/>
        <v>4.964759685342611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1326.0</v>
      </c>
      <c r="D7" s="12" t="n">
        <v>4578.0</v>
      </c>
      <c r="E7" s="12" t="n">
        <v>13294.0</v>
      </c>
      <c r="F7" s="12" t="n">
        <v>46294.0</v>
      </c>
      <c r="G7" s="12" t="n">
        <v>22564.0</v>
      </c>
      <c r="H7" s="12" t="n">
        <v>2920.0</v>
      </c>
      <c r="I7" s="12" t="n">
        <v>544.0</v>
      </c>
      <c r="J7" s="12" t="n">
        <v>395.0</v>
      </c>
      <c r="K7" s="12" t="n">
        <v>414225.0</v>
      </c>
      <c r="L7" s="12" t="n">
        <v>91915.0</v>
      </c>
      <c r="M7" s="14" t="n">
        <f si="0" t="shared"/>
        <v>4.506609367350269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353.0</v>
      </c>
      <c r="D8" s="12" t="n">
        <v>1807.0</v>
      </c>
      <c r="E8" s="12" t="n">
        <v>4731.0</v>
      </c>
      <c r="F8" s="12" t="n">
        <v>5907.0</v>
      </c>
      <c r="G8" s="12" t="n">
        <v>4961.0</v>
      </c>
      <c r="H8" s="12" t="n">
        <v>2900.0</v>
      </c>
      <c r="I8" s="12" t="n">
        <v>1125.0</v>
      </c>
      <c r="J8" s="12" t="n">
        <v>824.0</v>
      </c>
      <c r="K8" s="12" t="n">
        <v>163050.0</v>
      </c>
      <c r="L8" s="12" t="n">
        <v>22608.0</v>
      </c>
      <c r="M8" s="14" t="n">
        <f si="0" t="shared"/>
        <v>7.212048832271762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199.0</v>
      </c>
      <c r="D9" s="12" t="n">
        <v>889.0</v>
      </c>
      <c r="E9" s="12" t="n">
        <v>1965.0</v>
      </c>
      <c r="F9" s="12" t="n">
        <v>11948.0</v>
      </c>
      <c r="G9" s="12" t="n">
        <v>4755.0</v>
      </c>
      <c r="H9" s="12" t="n">
        <v>2207.0</v>
      </c>
      <c r="I9" s="12" t="n">
        <v>817.0</v>
      </c>
      <c r="J9" s="12" t="n">
        <v>395.0</v>
      </c>
      <c r="K9" s="12" t="n">
        <v>141691.0</v>
      </c>
      <c r="L9" s="12" t="n">
        <v>23175.0</v>
      </c>
      <c r="M9" s="14" t="n">
        <f si="0" t="shared"/>
        <v>6.113959007551241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241.0</v>
      </c>
      <c r="D10" s="12" t="n">
        <v>1338.0</v>
      </c>
      <c r="E10" s="12" t="n">
        <v>3918.0</v>
      </c>
      <c r="F10" s="12" t="n">
        <v>18758.0</v>
      </c>
      <c r="G10" s="12" t="n">
        <v>17001.0</v>
      </c>
      <c r="H10" s="12" t="n">
        <v>5813.0</v>
      </c>
      <c r="I10" s="12" t="n">
        <v>1521.0</v>
      </c>
      <c r="J10" s="12" t="n">
        <v>1041.0</v>
      </c>
      <c r="K10" s="12" t="n">
        <v>321910.0</v>
      </c>
      <c r="L10" s="12" t="n">
        <v>49631.0</v>
      </c>
      <c r="M10" s="14" t="n">
        <f si="0" t="shared"/>
        <v>6.486067175757087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294.0</v>
      </c>
      <c r="D11" s="12" t="n">
        <v>1027.0</v>
      </c>
      <c r="E11" s="12" t="n">
        <v>1448.0</v>
      </c>
      <c r="F11" s="12" t="n">
        <v>6380.0</v>
      </c>
      <c r="G11" s="12" t="n">
        <v>4539.0</v>
      </c>
      <c r="H11" s="12" t="n">
        <v>1544.0</v>
      </c>
      <c r="I11" s="12" t="n">
        <v>1000.0</v>
      </c>
      <c r="J11" s="12" t="n">
        <v>1060.0</v>
      </c>
      <c r="K11" s="12" t="n">
        <v>147356.0</v>
      </c>
      <c r="L11" s="12" t="n">
        <v>17292.0</v>
      </c>
      <c r="M11" s="14" t="n">
        <f si="0" t="shared"/>
        <v>8.521628498727736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86.0</v>
      </c>
      <c r="D12" s="12" t="n">
        <v>411.0</v>
      </c>
      <c r="E12" s="12" t="n">
        <v>1165.0</v>
      </c>
      <c r="F12" s="12" t="n">
        <v>6084.0</v>
      </c>
      <c r="G12" s="12" t="n">
        <v>2592.0</v>
      </c>
      <c r="H12" s="12" t="n">
        <v>1567.0</v>
      </c>
      <c r="I12" s="12" t="n">
        <v>852.0</v>
      </c>
      <c r="J12" s="12" t="n">
        <v>381.0</v>
      </c>
      <c r="K12" s="12" t="n">
        <v>98482.0</v>
      </c>
      <c r="L12" s="12" t="n">
        <v>13138.0</v>
      </c>
      <c r="M12" s="14" t="n">
        <f si="0" t="shared"/>
        <v>7.495965900441467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7.0</v>
      </c>
      <c r="F13" s="12" t="n">
        <v>34.0</v>
      </c>
      <c r="G13" s="12" t="n">
        <v>23.0</v>
      </c>
      <c r="H13" s="12" t="n">
        <v>2.0</v>
      </c>
      <c r="I13" s="12" t="n">
        <v>0.0</v>
      </c>
      <c r="J13" s="12" t="n">
        <v>0.0</v>
      </c>
      <c r="K13" s="12" t="n">
        <v>296.0</v>
      </c>
      <c r="L13" s="12" t="n">
        <v>66.0</v>
      </c>
      <c r="M13" s="14" t="n">
        <f si="0" t="shared"/>
        <v>4.484848484848484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485.0</v>
      </c>
      <c r="D14" s="12" t="n">
        <v>2220.0</v>
      </c>
      <c r="E14" s="12" t="n">
        <v>4010.0</v>
      </c>
      <c r="F14" s="12" t="n">
        <v>21439.0</v>
      </c>
      <c r="G14" s="12" t="n">
        <v>11219.0</v>
      </c>
      <c r="H14" s="12" t="n">
        <v>7190.0</v>
      </c>
      <c r="I14" s="12" t="n">
        <v>3619.0</v>
      </c>
      <c r="J14" s="12" t="n">
        <v>3273.0</v>
      </c>
      <c r="K14" s="12" t="n">
        <v>475793.0</v>
      </c>
      <c r="L14" s="12" t="n">
        <v>53455.0</v>
      </c>
      <c r="M14" s="14" t="n">
        <f si="0" t="shared"/>
        <v>8.900813768590403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13.0</v>
      </c>
      <c r="D15" s="12" t="n">
        <v>91.0</v>
      </c>
      <c r="E15" s="12" t="n">
        <v>112.0</v>
      </c>
      <c r="F15" s="12" t="n">
        <v>322.0</v>
      </c>
      <c r="G15" s="12" t="n">
        <v>649.0</v>
      </c>
      <c r="H15" s="12" t="n">
        <v>360.0</v>
      </c>
      <c r="I15" s="12" t="n">
        <v>191.0</v>
      </c>
      <c r="J15" s="12" t="n">
        <v>147.0</v>
      </c>
      <c r="K15" s="12" t="n">
        <v>20345.0</v>
      </c>
      <c r="L15" s="12" t="n">
        <v>1885.0</v>
      </c>
      <c r="M15" s="14" t="n">
        <f si="0" t="shared"/>
        <v>10.793103448275861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62.0</v>
      </c>
      <c r="D16" s="12" t="n">
        <v>348.0</v>
      </c>
      <c r="E16" s="12" t="n">
        <v>614.0</v>
      </c>
      <c r="F16" s="12" t="n">
        <v>3345.0</v>
      </c>
      <c r="G16" s="12" t="n">
        <v>1247.0</v>
      </c>
      <c r="H16" s="12" t="n">
        <v>757.0</v>
      </c>
      <c r="I16" s="12" t="n">
        <v>407.0</v>
      </c>
      <c r="J16" s="12" t="n">
        <v>381.0</v>
      </c>
      <c r="K16" s="12" t="n">
        <v>58096.0</v>
      </c>
      <c r="L16" s="12" t="n">
        <v>7161.0</v>
      </c>
      <c r="M16" s="14" t="n">
        <f si="0" t="shared"/>
        <v>8.112833403155983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3.0</v>
      </c>
      <c r="E17" s="12" t="n">
        <v>27.0</v>
      </c>
      <c r="F17" s="12" t="n">
        <v>31.0</v>
      </c>
      <c r="G17" s="12" t="n">
        <v>865.0</v>
      </c>
      <c r="H17" s="12" t="n">
        <v>3534.0</v>
      </c>
      <c r="I17" s="12" t="n">
        <v>690.0</v>
      </c>
      <c r="J17" s="12" t="n">
        <v>131.0</v>
      </c>
      <c r="K17" s="12" t="n">
        <v>62861.0</v>
      </c>
      <c r="L17" s="12" t="n">
        <v>5281.0</v>
      </c>
      <c r="M17" s="14" t="n">
        <f si="0" t="shared"/>
        <v>11.903238023101686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3.0</v>
      </c>
      <c r="E18" s="12" t="n">
        <v>13.0</v>
      </c>
      <c r="F18" s="12" t="n">
        <v>32.0</v>
      </c>
      <c r="G18" s="12" t="n">
        <v>278.0</v>
      </c>
      <c r="H18" s="12" t="n">
        <v>7186.0</v>
      </c>
      <c r="I18" s="12" t="n">
        <v>204.0</v>
      </c>
      <c r="J18" s="12" t="n">
        <v>33.0</v>
      </c>
      <c r="K18" s="12" t="n">
        <v>81020.0</v>
      </c>
      <c r="L18" s="12" t="n">
        <v>7749.0</v>
      </c>
      <c r="M18" s="14" t="n">
        <f si="0" t="shared"/>
        <v>10.455542650664603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99.0</v>
      </c>
      <c r="D19" s="12" t="n">
        <f ref="D19:L19" si="1" t="shared">D20-D3-D4-D5-D6-D7-D8-D9-D10-D11-D12-D13-D14-D15-D16-D17-D18</f>
        <v>174.0</v>
      </c>
      <c r="E19" s="12" t="n">
        <f si="1" t="shared"/>
        <v>154.0</v>
      </c>
      <c r="F19" s="12" t="n">
        <f si="1" t="shared"/>
        <v>310.0</v>
      </c>
      <c r="G19" s="12" t="n">
        <f si="1" t="shared"/>
        <v>1567.0</v>
      </c>
      <c r="H19" s="12" t="n">
        <f si="1" t="shared"/>
        <v>2288.0</v>
      </c>
      <c r="I19" s="12" t="n">
        <f si="1" t="shared"/>
        <v>457.0</v>
      </c>
      <c r="J19" s="12" t="n">
        <f si="1" t="shared"/>
        <v>175.0</v>
      </c>
      <c r="K19" s="12" t="n">
        <f si="1" t="shared"/>
        <v>52899.0</v>
      </c>
      <c r="L19" s="12" t="n">
        <f si="1" t="shared"/>
        <v>5224.0</v>
      </c>
      <c r="M19" s="14" t="n">
        <f si="0" t="shared"/>
        <v>10.126148545176111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28011.0</v>
      </c>
      <c r="D20" s="12" t="n">
        <v>91412.0</v>
      </c>
      <c r="E20" s="12" t="n">
        <v>143045.0</v>
      </c>
      <c r="F20" s="12" t="n">
        <v>344327.0</v>
      </c>
      <c r="G20" s="12" t="n">
        <v>296706.0</v>
      </c>
      <c r="H20" s="12" t="n">
        <v>128029.0</v>
      </c>
      <c r="I20" s="12" t="n">
        <v>48605.0</v>
      </c>
      <c r="J20" s="12" t="n">
        <v>37773.0</v>
      </c>
      <c r="K20" s="12" t="n">
        <v>7835923.0</v>
      </c>
      <c r="L20" s="12" t="n">
        <v>1117908.0</v>
      </c>
      <c r="M20" s="14" t="n">
        <f si="0" t="shared"/>
        <v>7.009452477305825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16.0</v>
      </c>
      <c r="D21" s="12" t="n">
        <v>100.0</v>
      </c>
      <c r="E21" s="12" t="n">
        <v>432.0</v>
      </c>
      <c r="F21" s="12" t="n">
        <v>1872.0</v>
      </c>
      <c r="G21" s="12" t="n">
        <v>6302.0</v>
      </c>
      <c r="H21" s="12" t="n">
        <v>14775.0</v>
      </c>
      <c r="I21" s="12" t="n">
        <v>5946.0</v>
      </c>
      <c r="J21" s="12" t="n">
        <v>3388.0</v>
      </c>
      <c r="K21" s="12" t="n">
        <v>479102.0</v>
      </c>
      <c r="L21" s="12" t="n">
        <v>32831.0</v>
      </c>
      <c r="M21" s="14" t="n">
        <f si="0" t="shared"/>
        <v>14.592976150589381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1.0</v>
      </c>
      <c r="E22" s="12" t="n">
        <v>18.0</v>
      </c>
      <c r="F22" s="12" t="n">
        <v>86.0</v>
      </c>
      <c r="G22" s="12" t="n">
        <v>888.0</v>
      </c>
      <c r="H22" s="12" t="n">
        <v>8811.0</v>
      </c>
      <c r="I22" s="12" t="n">
        <v>1817.0</v>
      </c>
      <c r="J22" s="12" t="n">
        <v>827.0</v>
      </c>
      <c r="K22" s="12" t="n">
        <v>169148.0</v>
      </c>
      <c r="L22" s="12" t="n">
        <v>12448.0</v>
      </c>
      <c r="M22" s="14" t="n">
        <f si="0" t="shared"/>
        <v>13.5883676092545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1.0</v>
      </c>
      <c r="F23" s="12" t="n">
        <f si="2" t="shared"/>
        <v>5.0</v>
      </c>
      <c r="G23" s="12" t="n">
        <f si="2" t="shared"/>
        <v>77.0</v>
      </c>
      <c r="H23" s="12" t="n">
        <f si="2" t="shared"/>
        <v>180.0</v>
      </c>
      <c r="I23" s="12" t="n">
        <f si="2" t="shared"/>
        <v>162.0</v>
      </c>
      <c r="J23" s="12" t="n">
        <f si="2" t="shared"/>
        <v>44.0</v>
      </c>
      <c r="K23" s="12" t="n">
        <f si="2" t="shared"/>
        <v>7491.0</v>
      </c>
      <c r="L23" s="12" t="n">
        <f si="2" t="shared"/>
        <v>469.0</v>
      </c>
      <c r="M23" s="14" t="n">
        <f si="0" t="shared"/>
        <v>15.97228144989339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16.0</v>
      </c>
      <c r="D24" s="12" t="n">
        <v>101.0</v>
      </c>
      <c r="E24" s="12" t="n">
        <v>451.0</v>
      </c>
      <c r="F24" s="12" t="n">
        <v>1963.0</v>
      </c>
      <c r="G24" s="12" t="n">
        <v>7267.0</v>
      </c>
      <c r="H24" s="12" t="n">
        <v>23766.0</v>
      </c>
      <c r="I24" s="12" t="n">
        <v>7925.0</v>
      </c>
      <c r="J24" s="12" t="n">
        <v>4259.0</v>
      </c>
      <c r="K24" s="12" t="n">
        <v>655741.0</v>
      </c>
      <c r="L24" s="12" t="n">
        <v>45748.0</v>
      </c>
      <c r="M24" s="14" t="n">
        <f si="0" t="shared"/>
        <v>14.333763224621842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4.0</v>
      </c>
      <c r="E25" s="12" t="n">
        <v>16.0</v>
      </c>
      <c r="F25" s="12" t="n">
        <v>75.0</v>
      </c>
      <c r="G25" s="12" t="n">
        <v>1264.0</v>
      </c>
      <c r="H25" s="12" t="n">
        <v>5581.0</v>
      </c>
      <c r="I25" s="12" t="n">
        <v>1052.0</v>
      </c>
      <c r="J25" s="12" t="n">
        <v>231.0</v>
      </c>
      <c r="K25" s="12" t="n">
        <v>96219.0</v>
      </c>
      <c r="L25" s="12" t="n">
        <v>8223.0</v>
      </c>
      <c r="M25" s="14" t="n">
        <f si="0" t="shared"/>
        <v>11.701203940167822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11.0</v>
      </c>
      <c r="F26" s="12" t="n">
        <v>113.0</v>
      </c>
      <c r="G26" s="12" t="n">
        <v>1089.0</v>
      </c>
      <c r="H26" s="12" t="n">
        <v>6144.0</v>
      </c>
      <c r="I26" s="12" t="n">
        <v>830.0</v>
      </c>
      <c r="J26" s="12" t="n">
        <v>198.0</v>
      </c>
      <c r="K26" s="12" t="n">
        <v>96477.0</v>
      </c>
      <c r="L26" s="12" t="n">
        <v>8385.0</v>
      </c>
      <c r="M26" s="14" t="n">
        <f si="0" t="shared"/>
        <v>11.505903398926655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12.0</v>
      </c>
      <c r="F27" s="12" t="n">
        <v>38.0</v>
      </c>
      <c r="G27" s="12" t="n">
        <v>303.0</v>
      </c>
      <c r="H27" s="12" t="n">
        <v>4279.0</v>
      </c>
      <c r="I27" s="12" t="n">
        <v>593.0</v>
      </c>
      <c r="J27" s="12" t="n">
        <v>84.0</v>
      </c>
      <c r="K27" s="12" t="n">
        <v>64194.0</v>
      </c>
      <c r="L27" s="12" t="n">
        <v>5309.0</v>
      </c>
      <c r="M27" s="14" t="n">
        <f si="0" t="shared"/>
        <v>12.091542663401771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9.0</v>
      </c>
      <c r="E28" s="12" t="n">
        <v>23.0</v>
      </c>
      <c r="F28" s="12" t="n">
        <v>55.0</v>
      </c>
      <c r="G28" s="12" t="n">
        <v>759.0</v>
      </c>
      <c r="H28" s="12" t="n">
        <v>3411.0</v>
      </c>
      <c r="I28" s="12" t="n">
        <v>1055.0</v>
      </c>
      <c r="J28" s="12" t="n">
        <v>154.0</v>
      </c>
      <c r="K28" s="12" t="n">
        <v>68228.0</v>
      </c>
      <c r="L28" s="12" t="n">
        <v>5466.0</v>
      </c>
      <c r="M28" s="14" t="n">
        <f si="0" t="shared"/>
        <v>12.482253933406513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1.0</v>
      </c>
      <c r="E29" s="12" t="n">
        <v>0.0</v>
      </c>
      <c r="F29" s="12" t="n">
        <v>5.0</v>
      </c>
      <c r="G29" s="12" t="n">
        <v>66.0</v>
      </c>
      <c r="H29" s="12" t="n">
        <v>1617.0</v>
      </c>
      <c r="I29" s="12" t="n">
        <v>129.0</v>
      </c>
      <c r="J29" s="12" t="n">
        <v>18.0</v>
      </c>
      <c r="K29" s="12" t="n">
        <v>20492.0</v>
      </c>
      <c r="L29" s="12" t="n">
        <v>1836.0</v>
      </c>
      <c r="M29" s="14" t="n">
        <f si="0" t="shared"/>
        <v>11.161220043572985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3.0</v>
      </c>
      <c r="D30" s="12" t="n">
        <v>3.0</v>
      </c>
      <c r="E30" s="12" t="n">
        <v>32.0</v>
      </c>
      <c r="F30" s="12" t="n">
        <v>65.0</v>
      </c>
      <c r="G30" s="12" t="n">
        <v>1203.0</v>
      </c>
      <c r="H30" s="12" t="n">
        <v>3523.0</v>
      </c>
      <c r="I30" s="12" t="n">
        <v>880.0</v>
      </c>
      <c r="J30" s="12" t="n">
        <v>191.0</v>
      </c>
      <c r="K30" s="12" t="n">
        <v>72285.0</v>
      </c>
      <c r="L30" s="12" t="n">
        <v>5900.0</v>
      </c>
      <c r="M30" s="14" t="n">
        <f si="0" t="shared"/>
        <v>12.251694915254237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1.0</v>
      </c>
      <c r="E31" s="12" t="n">
        <v>8.0</v>
      </c>
      <c r="F31" s="12" t="n">
        <v>53.0</v>
      </c>
      <c r="G31" s="12" t="n">
        <v>512.0</v>
      </c>
      <c r="H31" s="12" t="n">
        <v>10097.0</v>
      </c>
      <c r="I31" s="12" t="n">
        <v>869.0</v>
      </c>
      <c r="J31" s="12" t="n">
        <v>112.0</v>
      </c>
      <c r="K31" s="12" t="n">
        <v>127958.0</v>
      </c>
      <c r="L31" s="12" t="n">
        <v>11652.0</v>
      </c>
      <c r="M31" s="14" t="n">
        <f si="0" t="shared"/>
        <v>10.981634054239615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8.0</v>
      </c>
      <c r="E32" s="12" t="n">
        <f si="3" t="shared"/>
        <v>15.0</v>
      </c>
      <c r="F32" s="12" t="n">
        <f si="3" t="shared"/>
        <v>53.0</v>
      </c>
      <c r="G32" s="12" t="n">
        <f si="3" t="shared"/>
        <v>645.0</v>
      </c>
      <c r="H32" s="12" t="n">
        <f si="3" t="shared"/>
        <v>8356.0</v>
      </c>
      <c r="I32" s="12" t="n">
        <f si="3" t="shared"/>
        <v>1017.0</v>
      </c>
      <c r="J32" s="12" t="n">
        <f si="3" t="shared"/>
        <v>130.0</v>
      </c>
      <c r="K32" s="12" t="n">
        <f si="3" t="shared"/>
        <v>121965.0</v>
      </c>
      <c r="L32" s="12" t="n">
        <f si="3" t="shared"/>
        <v>10224.0</v>
      </c>
      <c r="M32" s="14" t="n">
        <f si="0" t="shared"/>
        <v>11.929284037558686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3.0</v>
      </c>
      <c r="D33" s="12" t="n">
        <v>26.0</v>
      </c>
      <c r="E33" s="12" t="n">
        <v>117.0</v>
      </c>
      <c r="F33" s="12" t="n">
        <v>457.0</v>
      </c>
      <c r="G33" s="12" t="n">
        <v>5841.0</v>
      </c>
      <c r="H33" s="12" t="n">
        <v>43008.0</v>
      </c>
      <c r="I33" s="12" t="n">
        <v>6425.0</v>
      </c>
      <c r="J33" s="12" t="n">
        <v>1118.0</v>
      </c>
      <c r="K33" s="12" t="n">
        <v>667818.0</v>
      </c>
      <c r="L33" s="12" t="n">
        <v>56995.0</v>
      </c>
      <c r="M33" s="14" t="n">
        <f si="0" t="shared"/>
        <v>11.717133081849285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6.0</v>
      </c>
      <c r="E34" s="12" t="n">
        <v>34.0</v>
      </c>
      <c r="F34" s="12" t="n">
        <v>159.0</v>
      </c>
      <c r="G34" s="12" t="n">
        <v>5525.0</v>
      </c>
      <c r="H34" s="12" t="n">
        <v>3746.0</v>
      </c>
      <c r="I34" s="12" t="n">
        <v>945.0</v>
      </c>
      <c r="J34" s="12" t="n">
        <v>474.0</v>
      </c>
      <c r="K34" s="12" t="n">
        <v>111503.0</v>
      </c>
      <c r="L34" s="12" t="n">
        <v>10889.0</v>
      </c>
      <c r="M34" s="14" t="n">
        <f si="0" t="shared"/>
        <v>10.239966939112866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3.0</v>
      </c>
      <c r="F35" s="12" t="n">
        <v>7.0</v>
      </c>
      <c r="G35" s="12" t="n">
        <v>101.0</v>
      </c>
      <c r="H35" s="12" t="n">
        <v>840.0</v>
      </c>
      <c r="I35" s="12" t="n">
        <v>184.0</v>
      </c>
      <c r="J35" s="12" t="n">
        <v>56.0</v>
      </c>
      <c r="K35" s="12" t="n">
        <v>15893.0</v>
      </c>
      <c r="L35" s="12" t="n">
        <v>1191.0</v>
      </c>
      <c r="M35" s="14" t="n">
        <f si="0" t="shared"/>
        <v>13.344248530646516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282.0</v>
      </c>
      <c r="F36" s="12" t="n">
        <v>453.0</v>
      </c>
      <c r="G36" s="12" t="n">
        <v>29.0</v>
      </c>
      <c r="H36" s="12" t="n">
        <v>12.0</v>
      </c>
      <c r="I36" s="12" t="n">
        <v>22.0</v>
      </c>
      <c r="J36" s="12" t="n">
        <v>9.0</v>
      </c>
      <c r="K36" s="12" t="n">
        <v>3905.0</v>
      </c>
      <c r="L36" s="12" t="n">
        <v>807.0</v>
      </c>
      <c r="M36" s="14" t="n">
        <f si="0" t="shared"/>
        <v>4.838909541511772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2.0</v>
      </c>
      <c r="F37" s="12" t="n">
        <f si="4" t="shared"/>
        <v>4.0</v>
      </c>
      <c r="G37" s="12" t="n">
        <f si="4" t="shared"/>
        <v>63.0</v>
      </c>
      <c r="H37" s="12" t="n">
        <f si="4" t="shared"/>
        <v>25.0</v>
      </c>
      <c r="I37" s="12" t="n">
        <f si="4" t="shared"/>
        <v>4.0</v>
      </c>
      <c r="J37" s="12" t="n">
        <f si="4" t="shared"/>
        <v>3.0</v>
      </c>
      <c r="K37" s="12" t="n">
        <f si="4" t="shared"/>
        <v>874.0</v>
      </c>
      <c r="L37" s="12" t="n">
        <f si="4" t="shared"/>
        <v>101.0</v>
      </c>
      <c r="M37" s="14" t="n">
        <f si="0" t="shared"/>
        <v>8.653465346534654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6.0</v>
      </c>
      <c r="E38" s="12" t="n">
        <v>321.0</v>
      </c>
      <c r="F38" s="12" t="n">
        <v>623.0</v>
      </c>
      <c r="G38" s="12" t="n">
        <v>5718.0</v>
      </c>
      <c r="H38" s="12" t="n">
        <v>4623.0</v>
      </c>
      <c r="I38" s="12" t="n">
        <v>1155.0</v>
      </c>
      <c r="J38" s="12" t="n">
        <v>542.0</v>
      </c>
      <c r="K38" s="12" t="n">
        <v>132175.0</v>
      </c>
      <c r="L38" s="12" t="n">
        <v>12988.0</v>
      </c>
      <c r="M38" s="14" t="n">
        <f si="0" t="shared"/>
        <v>10.176701570680628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32.0</v>
      </c>
      <c r="H39" s="12" t="n">
        <v>192.0</v>
      </c>
      <c r="I39" s="12" t="n">
        <v>79.0</v>
      </c>
      <c r="J39" s="12" t="n">
        <v>30.0</v>
      </c>
      <c r="K39" s="12" t="n">
        <v>5074.0</v>
      </c>
      <c r="L39" s="12" t="n">
        <v>333.0</v>
      </c>
      <c r="M39" s="14" t="n">
        <f si="0" t="shared"/>
        <v>15.237237237237236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5.0</v>
      </c>
      <c r="F40" s="12" t="n">
        <f si="5" t="shared"/>
        <v>11.0</v>
      </c>
      <c r="G40" s="12" t="n">
        <f si="5" t="shared"/>
        <v>63.0</v>
      </c>
      <c r="H40" s="12" t="n">
        <f si="5" t="shared"/>
        <v>1325.0</v>
      </c>
      <c r="I40" s="12" t="n">
        <f si="5" t="shared"/>
        <v>247.0</v>
      </c>
      <c r="J40" s="12" t="n">
        <f si="5" t="shared"/>
        <v>14.0</v>
      </c>
      <c r="K40" s="12" t="n">
        <f si="5" t="shared"/>
        <v>19321.0</v>
      </c>
      <c r="L40" s="12" t="n">
        <f si="5" t="shared"/>
        <v>1665.0</v>
      </c>
      <c r="M40" s="14" t="n">
        <f si="0" t="shared"/>
        <v>11.604204204204205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5.0</v>
      </c>
      <c r="F41" s="12" t="n">
        <v>11.0</v>
      </c>
      <c r="G41" s="12" t="n">
        <v>95.0</v>
      </c>
      <c r="H41" s="12" t="n">
        <v>1517.0</v>
      </c>
      <c r="I41" s="12" t="n">
        <v>326.0</v>
      </c>
      <c r="J41" s="12" t="n">
        <v>44.0</v>
      </c>
      <c r="K41" s="12" t="n">
        <v>24395.0</v>
      </c>
      <c r="L41" s="12" t="n">
        <v>1998.0</v>
      </c>
      <c r="M41" s="14" t="n">
        <f si="0" t="shared"/>
        <v>12.20970970970971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1.0</v>
      </c>
      <c r="D42" s="12" t="n">
        <v>5.0</v>
      </c>
      <c r="E42" s="12" t="n">
        <v>7.0</v>
      </c>
      <c r="F42" s="12" t="n">
        <v>3.0</v>
      </c>
      <c r="G42" s="12" t="n">
        <v>16.0</v>
      </c>
      <c r="H42" s="12" t="n">
        <v>658.0</v>
      </c>
      <c r="I42" s="12" t="n">
        <v>11.0</v>
      </c>
      <c r="J42" s="12" t="n">
        <v>5.0</v>
      </c>
      <c r="K42" s="12" t="n">
        <v>7838.0</v>
      </c>
      <c r="L42" s="12" t="n">
        <v>706.0</v>
      </c>
      <c r="M42" s="14" t="n">
        <f si="0" t="shared"/>
        <v>11.101983002832862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28031.0</v>
      </c>
      <c r="D43" s="12" t="n">
        <f ref="D43:L43" si="6" t="shared">D20+D24+D33+D38+D41+D42</f>
        <v>91550.0</v>
      </c>
      <c r="E43" s="12" t="n">
        <f si="6" t="shared"/>
        <v>143946.0</v>
      </c>
      <c r="F43" s="12" t="n">
        <f si="6" t="shared"/>
        <v>347384.0</v>
      </c>
      <c r="G43" s="12" t="n">
        <f si="6" t="shared"/>
        <v>315643.0</v>
      </c>
      <c r="H43" s="12" t="n">
        <f si="6" t="shared"/>
        <v>201601.0</v>
      </c>
      <c r="I43" s="12" t="n">
        <f si="6" t="shared"/>
        <v>64447.0</v>
      </c>
      <c r="J43" s="12" t="n">
        <f si="6" t="shared"/>
        <v>43741.0</v>
      </c>
      <c r="K43" s="12" t="n">
        <f si="6" t="shared"/>
        <v>9323890.0</v>
      </c>
      <c r="L43" s="12" t="n">
        <f si="6" t="shared"/>
        <v>1236343.0</v>
      </c>
      <c r="M43" s="14" t="n">
        <f si="0" t="shared"/>
        <v>7.5415074942795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2.26725107838197</v>
      </c>
      <c r="D44" s="15" t="n">
        <f si="7" t="shared"/>
        <v>7.404903008307564</v>
      </c>
      <c r="E44" s="15" t="n">
        <f si="7" t="shared"/>
        <v>11.642885509927261</v>
      </c>
      <c r="F44" s="15" t="n">
        <f si="7" t="shared"/>
        <v>28.097704277858167</v>
      </c>
      <c r="G44" s="15" t="n">
        <f si="7" t="shared"/>
        <v>25.5303746614006</v>
      </c>
      <c r="H44" s="15" t="n">
        <f si="7" t="shared"/>
        <v>16.306235405546843</v>
      </c>
      <c r="I44" s="15" t="n">
        <f si="7" t="shared"/>
        <v>5.2127120062959875</v>
      </c>
      <c r="J44" s="15" t="n">
        <f si="7" t="shared"/>
        <v>3.537934052281608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